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\\fssvr01\NMHED\Institutional Finance\Institutional Finance Application\Templates\Operating Budget\FY23\"/>
    </mc:Choice>
  </mc:AlternateContent>
  <xr:revisionPtr revIDLastSave="0" documentId="13_ncr:1_{EE6431FE-4AEE-4295-A926-6B53A2892BFD}" xr6:coauthVersionLast="36" xr6:coauthVersionMax="36" xr10:uidLastSave="{00000000-0000-0000-0000-000000000000}"/>
  <bookViews>
    <workbookView xWindow="0" yWindow="0" windowWidth="21570" windowHeight="7680" firstSheet="1" activeTab="1" xr2:uid="{00000000-000D-0000-FFFF-FFFF00000000}"/>
  </bookViews>
  <sheets>
    <sheet name="Dates Input" sheetId="26" state="hidden" r:id="rId1"/>
    <sheet name="Cover Sheet" sheetId="20" r:id="rId2"/>
    <sheet name="List" sheetId="23" state="hidden" r:id="rId3"/>
    <sheet name="Exh 1" sheetId="1" r:id="rId4"/>
    <sheet name="Exh 1a" sheetId="4" r:id="rId5"/>
    <sheet name="Exh 2" sheetId="7" r:id="rId6"/>
    <sheet name="Exh 3" sheetId="3" r:id="rId7"/>
    <sheet name="Exh 4" sheetId="6" r:id="rId8"/>
    <sheet name="Exh 5" sheetId="10" r:id="rId9"/>
    <sheet name="Exh 5a" sheetId="15" r:id="rId10"/>
    <sheet name="Exh 6" sheetId="11" r:id="rId11"/>
    <sheet name="Exh 7" sheetId="12" r:id="rId12"/>
    <sheet name="Exh 8" sheetId="13" r:id="rId13"/>
    <sheet name="Exh 9" sheetId="14" r:id="rId14"/>
    <sheet name="Exh A" sheetId="24" r:id="rId15"/>
    <sheet name="Exh B" sheetId="25" r:id="rId16"/>
    <sheet name="Exh C" sheetId="28" r:id="rId17"/>
  </sheets>
  <externalReferences>
    <externalReference r:id="rId18"/>
  </externalReferences>
  <definedNames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>#REF!</definedName>
    <definedName name="Base_and_Actual_Calc__step3_" localSheetId="8">#REF!</definedName>
    <definedName name="Base_and_Actual_Calc__step3_" localSheetId="9">#REF!</definedName>
    <definedName name="Base_and_Actual_Calc__step3_" localSheetId="10">#REF!</definedName>
    <definedName name="Base_and_Actual_Calc__step3_" localSheetId="11">#REF!</definedName>
    <definedName name="Base_and_Actual_Calc__step3_" localSheetId="12">#REF!</definedName>
    <definedName name="Base_and_Actual_Calc__step3_" localSheetId="13">#REF!</definedName>
    <definedName name="Base_and_Actual_Calc__step3_" localSheetId="14">#REF!</definedName>
    <definedName name="Base_and_Actual_Calc__step3_" localSheetId="15">#REF!</definedName>
    <definedName name="Base_and_Actual_Calc__step3_" localSheetId="16">#REF!</definedName>
    <definedName name="Base_and_Actual_Calc__step3_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>#REF!</definedName>
    <definedName name="fdafdsa">#REF!</definedName>
    <definedName name="_xlnm.Print_Area" localSheetId="1">'Cover Sheet'!$A$1:$B$10</definedName>
    <definedName name="_xlnm.Print_Area" localSheetId="3">'Exh 1'!$A$1:$K$112</definedName>
    <definedName name="_xlnm.Print_Area" localSheetId="4">'Exh 1a'!$A$1:$K$235</definedName>
    <definedName name="_xlnm.Print_Area" localSheetId="5">'Exh 2'!$A$1:$K$53</definedName>
    <definedName name="_xlnm.Print_Area" localSheetId="6">'Exh 3'!$A$1:$K$64</definedName>
    <definedName name="_xlnm.Print_Area" localSheetId="7">'Exh 4'!$A$1:$K$40</definedName>
    <definedName name="_xlnm.Print_Area" localSheetId="8">'Exh 5'!$A$1:$K$13</definedName>
    <definedName name="_xlnm.Print_Area" localSheetId="9">'Exh 5a'!$A$1:$K$38</definedName>
    <definedName name="_xlnm.Print_Area" localSheetId="10">'Exh 6'!$A$1:$K$16</definedName>
    <definedName name="_xlnm.Print_Area" localSheetId="11">'Exh 7'!$A$1:$K$12</definedName>
    <definedName name="_xlnm.Print_Area" localSheetId="12">'Exh 8'!$A$1:$K$23</definedName>
    <definedName name="_xlnm.Print_Area" localSheetId="13">'Exh 9'!$A$1:$K$23</definedName>
    <definedName name="_xlnm.Print_Area" localSheetId="14">'Exh A'!$A$1:$K$169</definedName>
    <definedName name="_xlnm.Print_Area" localSheetId="15">'Exh B'!$A$1:$Q$124</definedName>
    <definedName name="_xlnm.Print_Area" localSheetId="16">'Exh C'!$A$1:$H$11</definedName>
    <definedName name="_xlnm.Print_Titles" localSheetId="3">'Exh 1'!$1:$6</definedName>
    <definedName name="_xlnm.Print_Titles" localSheetId="4">'Exh 1a'!$1:$4</definedName>
    <definedName name="_xlnm.Print_Titles" localSheetId="5">'Exh 2'!$1:$5</definedName>
    <definedName name="_xlnm.Print_Titles" localSheetId="6">'Exh 3'!$1:$5</definedName>
    <definedName name="_xlnm.Print_Titles" localSheetId="7">'Exh 4'!$1:$5</definedName>
    <definedName name="_xlnm.Print_Titles" localSheetId="8">'Exh 5'!$1:$5</definedName>
    <definedName name="_xlnm.Print_Titles" localSheetId="9">'Exh 5a'!$1:$5</definedName>
    <definedName name="_xlnm.Print_Titles" localSheetId="10">'Exh 6'!$1:$5</definedName>
    <definedName name="_xlnm.Print_Titles" localSheetId="11">'Exh 7'!$1:$5</definedName>
    <definedName name="_xlnm.Print_Titles" localSheetId="12">'Exh 8'!$1:$5</definedName>
    <definedName name="_xlnm.Print_Titles" localSheetId="13">'Exh 9'!$1:$5</definedName>
    <definedName name="_xlnm.Print_Titles" localSheetId="14">'Exh A'!$1:$5</definedName>
    <definedName name="_xlnm.Print_Titles" localSheetId="15">'Exh B'!$1:$5</definedName>
    <definedName name="_xlnm.Print_Titles" localSheetId="16">'Exh C'!$1:$4</definedName>
    <definedName name="TUI" localSheetId="8">[1]BRANCH!#REF!</definedName>
    <definedName name="TUI" localSheetId="9">[1]BRANCH!#REF!</definedName>
    <definedName name="TUI" localSheetId="10">[1]BRANCH!#REF!</definedName>
    <definedName name="TUI" localSheetId="11">[1]BRANCH!#REF!</definedName>
    <definedName name="TUI" localSheetId="12">[1]BRANCH!#REF!</definedName>
    <definedName name="TUI" localSheetId="13">[1]BRANCH!#REF!</definedName>
    <definedName name="TUI" localSheetId="14">[1]BRANCH!#REF!</definedName>
    <definedName name="TUI" localSheetId="15">[1]BRANCH!#REF!</definedName>
    <definedName name="TUI" localSheetId="16">[1]BRANCH!#REF!</definedName>
    <definedName name="TUI">[1]BRANCH!#REF!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109" i="25"/>
  <c r="I108" i="25"/>
  <c r="I105" i="25"/>
  <c r="D110" i="25"/>
  <c r="D107" i="25"/>
  <c r="D115" i="25"/>
  <c r="E9" i="7" l="1"/>
  <c r="H4" i="28"/>
  <c r="F4" i="28"/>
  <c r="D4" i="28"/>
  <c r="N4" i="25"/>
  <c r="I4" i="25"/>
  <c r="D4" i="25"/>
  <c r="J4" i="24"/>
  <c r="G4" i="24"/>
  <c r="D4" i="24"/>
  <c r="J4" i="14"/>
  <c r="G4" i="14"/>
  <c r="D4" i="14"/>
  <c r="J4" i="13"/>
  <c r="G4" i="13"/>
  <c r="D4" i="13"/>
  <c r="J4" i="12"/>
  <c r="G4" i="12"/>
  <c r="D4" i="12"/>
  <c r="J4" i="11"/>
  <c r="G4" i="11"/>
  <c r="D4" i="11"/>
  <c r="J4" i="15"/>
  <c r="G4" i="15"/>
  <c r="D4" i="15"/>
  <c r="J4" i="10"/>
  <c r="G4" i="10"/>
  <c r="D4" i="10"/>
  <c r="J4" i="6"/>
  <c r="G4" i="6"/>
  <c r="D4" i="6"/>
  <c r="J4" i="3"/>
  <c r="G4" i="3"/>
  <c r="D4" i="3"/>
  <c r="J4" i="7"/>
  <c r="G4" i="7"/>
  <c r="D4" i="7"/>
  <c r="J3" i="4"/>
  <c r="G3" i="4"/>
  <c r="D3" i="4"/>
  <c r="J5" i="1"/>
  <c r="G5" i="1"/>
  <c r="D5" i="1"/>
  <c r="Q122" i="25"/>
  <c r="P122" i="25"/>
  <c r="O122" i="25"/>
  <c r="N122" i="25"/>
  <c r="M122" i="25"/>
  <c r="L122" i="25"/>
  <c r="K122" i="25"/>
  <c r="J122" i="25"/>
  <c r="I122" i="25"/>
  <c r="H122" i="25"/>
  <c r="G122" i="25"/>
  <c r="F122" i="25"/>
  <c r="E122" i="25"/>
  <c r="D122" i="25"/>
  <c r="Q121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D121" i="25"/>
  <c r="Q120" i="25"/>
  <c r="P120" i="25"/>
  <c r="O120" i="25"/>
  <c r="N120" i="25"/>
  <c r="M120" i="25"/>
  <c r="L120" i="25"/>
  <c r="K120" i="25"/>
  <c r="J120" i="25"/>
  <c r="I120" i="25"/>
  <c r="H120" i="25"/>
  <c r="G120" i="25"/>
  <c r="F120" i="25"/>
  <c r="E120" i="25"/>
  <c r="D120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Q115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Q114" i="25"/>
  <c r="P114" i="25"/>
  <c r="O114" i="25"/>
  <c r="N114" i="25"/>
  <c r="N123" i="25" s="1"/>
  <c r="M114" i="25"/>
  <c r="L114" i="25"/>
  <c r="K114" i="25"/>
  <c r="J114" i="25"/>
  <c r="I114" i="25"/>
  <c r="H114" i="25"/>
  <c r="G114" i="25"/>
  <c r="F114" i="25"/>
  <c r="E114" i="25"/>
  <c r="D114" i="25"/>
  <c r="Q101" i="25"/>
  <c r="Q110" i="25" s="1"/>
  <c r="P101" i="25"/>
  <c r="P110" i="25" s="1"/>
  <c r="O101" i="25"/>
  <c r="O110" i="25" s="1"/>
  <c r="N101" i="25"/>
  <c r="N110" i="25" s="1"/>
  <c r="M101" i="25"/>
  <c r="M110" i="25" s="1"/>
  <c r="L101" i="25"/>
  <c r="L110" i="25" s="1"/>
  <c r="K101" i="25"/>
  <c r="K110" i="25" s="1"/>
  <c r="J101" i="25"/>
  <c r="J110" i="25" s="1"/>
  <c r="I101" i="25"/>
  <c r="I110" i="25" s="1"/>
  <c r="H101" i="25"/>
  <c r="H110" i="25" s="1"/>
  <c r="G101" i="25"/>
  <c r="G110" i="25" s="1"/>
  <c r="F101" i="25"/>
  <c r="F110" i="25" s="1"/>
  <c r="E101" i="25"/>
  <c r="E110" i="25" s="1"/>
  <c r="D101" i="25"/>
  <c r="Q89" i="25"/>
  <c r="Q109" i="25" s="1"/>
  <c r="P89" i="25"/>
  <c r="P109" i="25" s="1"/>
  <c r="O89" i="25"/>
  <c r="O109" i="25" s="1"/>
  <c r="N89" i="25"/>
  <c r="N109" i="25" s="1"/>
  <c r="M89" i="25"/>
  <c r="M109" i="25" s="1"/>
  <c r="L89" i="25"/>
  <c r="L109" i="25" s="1"/>
  <c r="K89" i="25"/>
  <c r="K109" i="25" s="1"/>
  <c r="J89" i="25"/>
  <c r="J109" i="25" s="1"/>
  <c r="I89" i="25"/>
  <c r="H89" i="25"/>
  <c r="H109" i="25" s="1"/>
  <c r="G89" i="25"/>
  <c r="G109" i="25" s="1"/>
  <c r="F89" i="25"/>
  <c r="F109" i="25" s="1"/>
  <c r="E89" i="25"/>
  <c r="E109" i="25" s="1"/>
  <c r="D89" i="25"/>
  <c r="D109" i="25" s="1"/>
  <c r="Q77" i="25"/>
  <c r="Q108" i="25" s="1"/>
  <c r="P77" i="25"/>
  <c r="P108" i="25" s="1"/>
  <c r="O77" i="25"/>
  <c r="O108" i="25" s="1"/>
  <c r="N77" i="25"/>
  <c r="N108" i="25" s="1"/>
  <c r="M77" i="25"/>
  <c r="M108" i="25" s="1"/>
  <c r="L77" i="25"/>
  <c r="L108" i="25" s="1"/>
  <c r="K77" i="25"/>
  <c r="K108" i="25" s="1"/>
  <c r="J77" i="25"/>
  <c r="J108" i="25" s="1"/>
  <c r="I77" i="25"/>
  <c r="H77" i="25"/>
  <c r="H108" i="25" s="1"/>
  <c r="G77" i="25"/>
  <c r="G108" i="25" s="1"/>
  <c r="F77" i="25"/>
  <c r="F108" i="25" s="1"/>
  <c r="E77" i="25"/>
  <c r="E108" i="25" s="1"/>
  <c r="D77" i="25"/>
  <c r="D108" i="25" s="1"/>
  <c r="Q65" i="25"/>
  <c r="Q107" i="25" s="1"/>
  <c r="P65" i="25"/>
  <c r="P107" i="25" s="1"/>
  <c r="O65" i="25"/>
  <c r="O107" i="25" s="1"/>
  <c r="N65" i="25"/>
  <c r="N107" i="25" s="1"/>
  <c r="M65" i="25"/>
  <c r="M107" i="25" s="1"/>
  <c r="L65" i="25"/>
  <c r="L107" i="25" s="1"/>
  <c r="K65" i="25"/>
  <c r="K107" i="25" s="1"/>
  <c r="J65" i="25"/>
  <c r="J107" i="25" s="1"/>
  <c r="I65" i="25"/>
  <c r="I107" i="25" s="1"/>
  <c r="H65" i="25"/>
  <c r="H107" i="25" s="1"/>
  <c r="G65" i="25"/>
  <c r="G107" i="25" s="1"/>
  <c r="F65" i="25"/>
  <c r="F107" i="25" s="1"/>
  <c r="E65" i="25"/>
  <c r="E107" i="25" s="1"/>
  <c r="D65" i="25"/>
  <c r="Q53" i="25"/>
  <c r="Q106" i="25" s="1"/>
  <c r="P53" i="25"/>
  <c r="P106" i="25" s="1"/>
  <c r="O53" i="25"/>
  <c r="O106" i="25" s="1"/>
  <c r="N53" i="25"/>
  <c r="N106" i="25" s="1"/>
  <c r="M53" i="25"/>
  <c r="M106" i="25" s="1"/>
  <c r="L53" i="25"/>
  <c r="L106" i="25" s="1"/>
  <c r="K53" i="25"/>
  <c r="K106" i="25" s="1"/>
  <c r="J53" i="25"/>
  <c r="J106" i="25" s="1"/>
  <c r="I53" i="25"/>
  <c r="I106" i="25" s="1"/>
  <c r="H53" i="25"/>
  <c r="H106" i="25" s="1"/>
  <c r="G53" i="25"/>
  <c r="G106" i="25" s="1"/>
  <c r="F53" i="25"/>
  <c r="F106" i="25" s="1"/>
  <c r="E53" i="25"/>
  <c r="E106" i="25" s="1"/>
  <c r="D53" i="25"/>
  <c r="D106" i="25" s="1"/>
  <c r="Q41" i="25"/>
  <c r="Q105" i="25" s="1"/>
  <c r="P41" i="25"/>
  <c r="P105" i="25" s="1"/>
  <c r="O41" i="25"/>
  <c r="O105" i="25" s="1"/>
  <c r="N41" i="25"/>
  <c r="N105" i="25" s="1"/>
  <c r="M41" i="25"/>
  <c r="M105" i="25" s="1"/>
  <c r="L41" i="25"/>
  <c r="L105" i="25" s="1"/>
  <c r="K41" i="25"/>
  <c r="K105" i="25" s="1"/>
  <c r="J41" i="25"/>
  <c r="J105" i="25" s="1"/>
  <c r="I41" i="25"/>
  <c r="H41" i="25"/>
  <c r="H105" i="25" s="1"/>
  <c r="G41" i="25"/>
  <c r="G105" i="25" s="1"/>
  <c r="F41" i="25"/>
  <c r="F105" i="25" s="1"/>
  <c r="E41" i="25"/>
  <c r="E105" i="25" s="1"/>
  <c r="D41" i="25"/>
  <c r="D105" i="25" s="1"/>
  <c r="Q29" i="25"/>
  <c r="Q104" i="25" s="1"/>
  <c r="P29" i="25"/>
  <c r="P104" i="25" s="1"/>
  <c r="O29" i="25"/>
  <c r="O104" i="25" s="1"/>
  <c r="N29" i="25"/>
  <c r="N104" i="25" s="1"/>
  <c r="M29" i="25"/>
  <c r="M104" i="25" s="1"/>
  <c r="L29" i="25"/>
  <c r="L104" i="25" s="1"/>
  <c r="K29" i="25"/>
  <c r="K104" i="25" s="1"/>
  <c r="J29" i="25"/>
  <c r="J104" i="25" s="1"/>
  <c r="I29" i="25"/>
  <c r="I104" i="25" s="1"/>
  <c r="H29" i="25"/>
  <c r="H104" i="25" s="1"/>
  <c r="G29" i="25"/>
  <c r="G104" i="25" s="1"/>
  <c r="F29" i="25"/>
  <c r="F104" i="25" s="1"/>
  <c r="E29" i="25"/>
  <c r="E104" i="25" s="1"/>
  <c r="D29" i="25"/>
  <c r="D104" i="25" s="1"/>
  <c r="Q17" i="25"/>
  <c r="Q103" i="25" s="1"/>
  <c r="P17" i="25"/>
  <c r="P103" i="25" s="1"/>
  <c r="O17" i="25"/>
  <c r="O103" i="25" s="1"/>
  <c r="N17" i="25"/>
  <c r="N103" i="25" s="1"/>
  <c r="M17" i="25"/>
  <c r="M103" i="25" s="1"/>
  <c r="L17" i="25"/>
  <c r="L103" i="25" s="1"/>
  <c r="K17" i="25"/>
  <c r="K103" i="25" s="1"/>
  <c r="J17" i="25"/>
  <c r="J103" i="25" s="1"/>
  <c r="I17" i="25"/>
  <c r="I103" i="25" s="1"/>
  <c r="H17" i="25"/>
  <c r="H103" i="25" s="1"/>
  <c r="G17" i="25"/>
  <c r="G103" i="25" s="1"/>
  <c r="F17" i="25"/>
  <c r="F103" i="25" s="1"/>
  <c r="E17" i="25"/>
  <c r="E103" i="25" s="1"/>
  <c r="D17" i="25"/>
  <c r="D103" i="25" s="1"/>
  <c r="K162" i="24"/>
  <c r="J162" i="24"/>
  <c r="H162" i="24"/>
  <c r="G162" i="24"/>
  <c r="E162" i="24"/>
  <c r="D162" i="24"/>
  <c r="K161" i="24"/>
  <c r="J161" i="24"/>
  <c r="H161" i="24"/>
  <c r="G161" i="24"/>
  <c r="E161" i="24"/>
  <c r="D161" i="24"/>
  <c r="K160" i="24"/>
  <c r="J160" i="24"/>
  <c r="H160" i="24"/>
  <c r="G160" i="24"/>
  <c r="E160" i="24"/>
  <c r="D160" i="24"/>
  <c r="K159" i="24"/>
  <c r="J159" i="24"/>
  <c r="H159" i="24"/>
  <c r="G159" i="24"/>
  <c r="E159" i="24"/>
  <c r="D159" i="24"/>
  <c r="K158" i="24"/>
  <c r="J158" i="24"/>
  <c r="H158" i="24"/>
  <c r="G158" i="24"/>
  <c r="E158" i="24"/>
  <c r="D158" i="24"/>
  <c r="K157" i="24"/>
  <c r="J157" i="24"/>
  <c r="H157" i="24"/>
  <c r="G157" i="24"/>
  <c r="E157" i="24"/>
  <c r="D157" i="24"/>
  <c r="K156" i="24"/>
  <c r="J156" i="24"/>
  <c r="H156" i="24"/>
  <c r="G156" i="24"/>
  <c r="E156" i="24"/>
  <c r="D156" i="24"/>
  <c r="K155" i="24"/>
  <c r="J155" i="24"/>
  <c r="H155" i="24"/>
  <c r="G155" i="24"/>
  <c r="E155" i="24"/>
  <c r="D155" i="24"/>
  <c r="K154" i="24"/>
  <c r="K163" i="24" s="1"/>
  <c r="J154" i="24"/>
  <c r="J163" i="24" s="1"/>
  <c r="H154" i="24"/>
  <c r="H163" i="24" s="1"/>
  <c r="G154" i="24"/>
  <c r="G163" i="24" s="1"/>
  <c r="E154" i="24"/>
  <c r="D154" i="24"/>
  <c r="K137" i="24"/>
  <c r="K150" i="24" s="1"/>
  <c r="J137" i="24"/>
  <c r="J150" i="24" s="1"/>
  <c r="H137" i="24"/>
  <c r="H150" i="24" s="1"/>
  <c r="G137" i="24"/>
  <c r="G150" i="24" s="1"/>
  <c r="E137" i="24"/>
  <c r="E150" i="24" s="1"/>
  <c r="D137" i="24"/>
  <c r="D150" i="24" s="1"/>
  <c r="K125" i="24"/>
  <c r="K149" i="24" s="1"/>
  <c r="J125" i="24"/>
  <c r="J149" i="24" s="1"/>
  <c r="H125" i="24"/>
  <c r="H149" i="24" s="1"/>
  <c r="G125" i="24"/>
  <c r="G149" i="24" s="1"/>
  <c r="E125" i="24"/>
  <c r="E149" i="24" s="1"/>
  <c r="D125" i="24"/>
  <c r="D149" i="24" s="1"/>
  <c r="K113" i="24"/>
  <c r="K148" i="24" s="1"/>
  <c r="J113" i="24"/>
  <c r="J148" i="24" s="1"/>
  <c r="H113" i="24"/>
  <c r="H148" i="24" s="1"/>
  <c r="G113" i="24"/>
  <c r="G148" i="24" s="1"/>
  <c r="E113" i="24"/>
  <c r="E148" i="24" s="1"/>
  <c r="D113" i="24"/>
  <c r="D148" i="24" s="1"/>
  <c r="K101" i="24"/>
  <c r="K147" i="24" s="1"/>
  <c r="J101" i="24"/>
  <c r="J147" i="24" s="1"/>
  <c r="H101" i="24"/>
  <c r="H147" i="24" s="1"/>
  <c r="G101" i="24"/>
  <c r="G147" i="24" s="1"/>
  <c r="E101" i="24"/>
  <c r="E147" i="24" s="1"/>
  <c r="D101" i="24"/>
  <c r="D147" i="24" s="1"/>
  <c r="K89" i="24"/>
  <c r="K146" i="24" s="1"/>
  <c r="J89" i="24"/>
  <c r="J146" i="24" s="1"/>
  <c r="H89" i="24"/>
  <c r="H146" i="24" s="1"/>
  <c r="G89" i="24"/>
  <c r="G146" i="24" s="1"/>
  <c r="E89" i="24"/>
  <c r="E146" i="24" s="1"/>
  <c r="D89" i="24"/>
  <c r="D146" i="24" s="1"/>
  <c r="K77" i="24"/>
  <c r="K145" i="24" s="1"/>
  <c r="J77" i="24"/>
  <c r="J145" i="24" s="1"/>
  <c r="H77" i="24"/>
  <c r="H145" i="24" s="1"/>
  <c r="G77" i="24"/>
  <c r="G145" i="24" s="1"/>
  <c r="E77" i="24"/>
  <c r="E145" i="24" s="1"/>
  <c r="D77" i="24"/>
  <c r="D145" i="24" s="1"/>
  <c r="K65" i="24"/>
  <c r="K144" i="24" s="1"/>
  <c r="J65" i="24"/>
  <c r="J144" i="24" s="1"/>
  <c r="H65" i="24"/>
  <c r="H144" i="24" s="1"/>
  <c r="G65" i="24"/>
  <c r="G144" i="24" s="1"/>
  <c r="E65" i="24"/>
  <c r="E144" i="24" s="1"/>
  <c r="D65" i="24"/>
  <c r="D144" i="24" s="1"/>
  <c r="K53" i="24"/>
  <c r="K143" i="24" s="1"/>
  <c r="J53" i="24"/>
  <c r="J143" i="24" s="1"/>
  <c r="H53" i="24"/>
  <c r="H143" i="24" s="1"/>
  <c r="G53" i="24"/>
  <c r="G143" i="24" s="1"/>
  <c r="E53" i="24"/>
  <c r="E143" i="24" s="1"/>
  <c r="D53" i="24"/>
  <c r="D143" i="24" s="1"/>
  <c r="K41" i="24"/>
  <c r="K142" i="24" s="1"/>
  <c r="J41" i="24"/>
  <c r="J142" i="24" s="1"/>
  <c r="H41" i="24"/>
  <c r="H142" i="24" s="1"/>
  <c r="G41" i="24"/>
  <c r="G142" i="24" s="1"/>
  <c r="E41" i="24"/>
  <c r="E142" i="24" s="1"/>
  <c r="D41" i="24"/>
  <c r="D142" i="24" s="1"/>
  <c r="K29" i="24"/>
  <c r="K141" i="24" s="1"/>
  <c r="J29" i="24"/>
  <c r="J141" i="24" s="1"/>
  <c r="H29" i="24"/>
  <c r="H141" i="24" s="1"/>
  <c r="G29" i="24"/>
  <c r="G141" i="24" s="1"/>
  <c r="E29" i="24"/>
  <c r="E141" i="24" s="1"/>
  <c r="D29" i="24"/>
  <c r="D141" i="24" s="1"/>
  <c r="K17" i="24"/>
  <c r="K140" i="24" s="1"/>
  <c r="K151" i="24" s="1"/>
  <c r="J17" i="24"/>
  <c r="J140" i="24" s="1"/>
  <c r="H17" i="24"/>
  <c r="H140" i="24" s="1"/>
  <c r="H151" i="24" s="1"/>
  <c r="G17" i="24"/>
  <c r="G140" i="24" s="1"/>
  <c r="G151" i="24" s="1"/>
  <c r="E17" i="24"/>
  <c r="E140" i="24" s="1"/>
  <c r="E151" i="24" s="1"/>
  <c r="D17" i="24"/>
  <c r="D140" i="24" s="1"/>
  <c r="D151" i="24" s="1"/>
  <c r="G123" i="25" l="1"/>
  <c r="O123" i="25"/>
  <c r="I123" i="25"/>
  <c r="Q123" i="25"/>
  <c r="J111" i="25"/>
  <c r="K111" i="25"/>
  <c r="H123" i="25"/>
  <c r="P123" i="25"/>
  <c r="J123" i="25"/>
  <c r="K123" i="25"/>
  <c r="D123" i="25"/>
  <c r="L123" i="25"/>
  <c r="M123" i="25"/>
  <c r="E123" i="25"/>
  <c r="F123" i="25"/>
  <c r="E163" i="24"/>
  <c r="D163" i="24"/>
  <c r="D111" i="25"/>
  <c r="L111" i="25"/>
  <c r="E111" i="25"/>
  <c r="M111" i="25"/>
  <c r="J151" i="24"/>
  <c r="F111" i="25"/>
  <c r="N111" i="25"/>
  <c r="G111" i="25"/>
  <c r="O111" i="25"/>
  <c r="H111" i="25"/>
  <c r="P111" i="25"/>
  <c r="I111" i="25"/>
  <c r="Q111" i="25"/>
  <c r="D19" i="15"/>
  <c r="D14" i="6"/>
  <c r="D11" i="10"/>
  <c r="H14" i="6"/>
  <c r="G14" i="6"/>
  <c r="E14" i="6"/>
  <c r="D18" i="7"/>
  <c r="E35" i="15" l="1"/>
  <c r="E11" i="10" s="1"/>
  <c r="E15" i="7" s="1"/>
  <c r="F35" i="15"/>
  <c r="G35" i="15"/>
  <c r="G11" i="10" s="1"/>
  <c r="G15" i="7" s="1"/>
  <c r="H35" i="15"/>
  <c r="H11" i="10" s="1"/>
  <c r="H15" i="7" s="1"/>
  <c r="I35" i="15"/>
  <c r="J35" i="15"/>
  <c r="J11" i="10" s="1"/>
  <c r="J15" i="7" s="1"/>
  <c r="K35" i="15"/>
  <c r="K11" i="10" s="1"/>
  <c r="K15" i="7" s="1"/>
  <c r="E31" i="15"/>
  <c r="E10" i="10" s="1"/>
  <c r="E14" i="7" s="1"/>
  <c r="F31" i="15"/>
  <c r="G31" i="15"/>
  <c r="G10" i="10" s="1"/>
  <c r="G14" i="7" s="1"/>
  <c r="H31" i="15"/>
  <c r="H10" i="10" s="1"/>
  <c r="H14" i="7" s="1"/>
  <c r="I31" i="15"/>
  <c r="J31" i="15"/>
  <c r="J10" i="10" s="1"/>
  <c r="J14" i="7" s="1"/>
  <c r="K31" i="15"/>
  <c r="K10" i="10" s="1"/>
  <c r="K14" i="7" s="1"/>
  <c r="D31" i="15"/>
  <c r="D10" i="10" s="1"/>
  <c r="D14" i="7" s="1"/>
  <c r="E19" i="15"/>
  <c r="F19" i="15"/>
  <c r="G19" i="15"/>
  <c r="G9" i="10" s="1"/>
  <c r="G13" i="7" s="1"/>
  <c r="H19" i="15"/>
  <c r="H9" i="10" s="1"/>
  <c r="H13" i="7" s="1"/>
  <c r="I19" i="15"/>
  <c r="J19" i="15"/>
  <c r="J9" i="10" s="1"/>
  <c r="J13" i="7" s="1"/>
  <c r="K19" i="15"/>
  <c r="K9" i="10" s="1"/>
  <c r="K13" i="7" s="1"/>
  <c r="D9" i="10"/>
  <c r="D12" i="10" s="1"/>
  <c r="E9" i="10" l="1"/>
  <c r="E13" i="7" s="1"/>
  <c r="F37" i="15"/>
  <c r="D13" i="7"/>
  <c r="E22" i="13"/>
  <c r="E18" i="7" s="1"/>
  <c r="G22" i="13"/>
  <c r="G18" i="7" s="1"/>
  <c r="H22" i="13"/>
  <c r="H18" i="7" s="1"/>
  <c r="J22" i="13"/>
  <c r="J18" i="7" s="1"/>
  <c r="K22" i="13"/>
  <c r="K18" i="7" s="1"/>
  <c r="E22" i="14"/>
  <c r="E19" i="7" s="1"/>
  <c r="F22" i="14"/>
  <c r="G22" i="14"/>
  <c r="G19" i="7" s="1"/>
  <c r="H22" i="14"/>
  <c r="H19" i="7" s="1"/>
  <c r="I22" i="14"/>
  <c r="J22" i="14"/>
  <c r="J19" i="7" s="1"/>
  <c r="K22" i="14"/>
  <c r="K19" i="7" s="1"/>
  <c r="D22" i="14"/>
  <c r="D19" i="7" s="1"/>
  <c r="E15" i="11"/>
  <c r="E16" i="7" s="1"/>
  <c r="G15" i="11"/>
  <c r="G16" i="7" s="1"/>
  <c r="H15" i="11"/>
  <c r="H16" i="7" s="1"/>
  <c r="J15" i="11"/>
  <c r="J16" i="7" s="1"/>
  <c r="K15" i="11"/>
  <c r="K16" i="7" s="1"/>
  <c r="D15" i="11"/>
  <c r="D16" i="7" s="1"/>
  <c r="E37" i="6"/>
  <c r="E12" i="7" s="1"/>
  <c r="G37" i="6"/>
  <c r="G12" i="7" s="1"/>
  <c r="H37" i="6"/>
  <c r="H12" i="7" s="1"/>
  <c r="J37" i="6"/>
  <c r="J12" i="7" s="1"/>
  <c r="K37" i="6"/>
  <c r="K12" i="7" s="1"/>
  <c r="D37" i="6"/>
  <c r="D12" i="7" s="1"/>
  <c r="E29" i="6"/>
  <c r="E11" i="7" s="1"/>
  <c r="D29" i="6"/>
  <c r="D11" i="7" s="1"/>
  <c r="K29" i="6"/>
  <c r="K11" i="7" s="1"/>
  <c r="J29" i="6"/>
  <c r="J11" i="7" s="1"/>
  <c r="H29" i="6"/>
  <c r="H11" i="7" s="1"/>
  <c r="G29" i="6"/>
  <c r="G11" i="7" s="1"/>
  <c r="E10" i="7"/>
  <c r="G10" i="7"/>
  <c r="H10" i="7"/>
  <c r="J14" i="6"/>
  <c r="J10" i="7" s="1"/>
  <c r="K14" i="6"/>
  <c r="K10" i="7" s="1"/>
  <c r="D10" i="7"/>
  <c r="G55" i="1" l="1"/>
  <c r="H55" i="1"/>
  <c r="J55" i="1"/>
  <c r="K55" i="1"/>
  <c r="E55" i="1"/>
  <c r="D55" i="1"/>
  <c r="E22" i="4" l="1"/>
  <c r="F22" i="4"/>
  <c r="G22" i="4"/>
  <c r="H22" i="4"/>
  <c r="I22" i="4"/>
  <c r="J22" i="4"/>
  <c r="K22" i="4"/>
  <c r="D22" i="4"/>
  <c r="H17" i="3"/>
  <c r="K12" i="10" l="1"/>
  <c r="J12" i="10"/>
  <c r="H12" i="10"/>
  <c r="G12" i="10"/>
  <c r="E12" i="10"/>
  <c r="D35" i="15"/>
  <c r="E11" i="12"/>
  <c r="E17" i="7" s="1"/>
  <c r="F11" i="12"/>
  <c r="G11" i="12"/>
  <c r="G17" i="7" s="1"/>
  <c r="H11" i="12"/>
  <c r="H17" i="7" s="1"/>
  <c r="I11" i="12"/>
  <c r="J11" i="12"/>
  <c r="J17" i="7" s="1"/>
  <c r="K11" i="12"/>
  <c r="K17" i="7" s="1"/>
  <c r="D11" i="12"/>
  <c r="D17" i="7" s="1"/>
  <c r="D37" i="15" l="1"/>
  <c r="H37" i="15"/>
  <c r="J37" i="15"/>
  <c r="K37" i="15"/>
  <c r="G37" i="15"/>
  <c r="I37" i="15"/>
  <c r="E37" i="15"/>
  <c r="D15" i="7" l="1"/>
  <c r="F9" i="1"/>
  <c r="I9" i="1"/>
  <c r="D22" i="1"/>
  <c r="E22" i="1"/>
  <c r="G22" i="1"/>
  <c r="H22" i="1"/>
  <c r="J22" i="1"/>
  <c r="K22" i="1"/>
  <c r="D26" i="1"/>
  <c r="D35" i="1" s="1"/>
  <c r="E26" i="1"/>
  <c r="E35" i="1" s="1"/>
  <c r="F26" i="1"/>
  <c r="G26" i="1"/>
  <c r="G35" i="1" s="1"/>
  <c r="H26" i="1"/>
  <c r="H35" i="1" s="1"/>
  <c r="I26" i="1"/>
  <c r="J26" i="1"/>
  <c r="K26" i="1"/>
  <c r="K35" i="1" s="1"/>
  <c r="J35" i="1"/>
  <c r="D39" i="1"/>
  <c r="E39" i="1"/>
  <c r="G39" i="1"/>
  <c r="H39" i="1"/>
  <c r="J39" i="1"/>
  <c r="K39" i="1"/>
  <c r="F43" i="1"/>
  <c r="I43" i="1"/>
  <c r="D44" i="1"/>
  <c r="D96" i="1" s="1"/>
  <c r="E44" i="1"/>
  <c r="E96" i="1" s="1"/>
  <c r="G44" i="1"/>
  <c r="G96" i="1" s="1"/>
  <c r="H44" i="1"/>
  <c r="H96" i="1" s="1"/>
  <c r="J44" i="1"/>
  <c r="K44" i="1"/>
  <c r="K96" i="1" s="1"/>
  <c r="D45" i="1"/>
  <c r="E45" i="1"/>
  <c r="E97" i="1" s="1"/>
  <c r="G45" i="1"/>
  <c r="H45" i="1"/>
  <c r="H97" i="1" s="1"/>
  <c r="J45" i="1"/>
  <c r="J97" i="1" s="1"/>
  <c r="K45" i="1"/>
  <c r="K97" i="1" s="1"/>
  <c r="D46" i="1"/>
  <c r="D98" i="1" s="1"/>
  <c r="E46" i="1"/>
  <c r="E98" i="1" s="1"/>
  <c r="G46" i="1"/>
  <c r="G98" i="1" s="1"/>
  <c r="H46" i="1"/>
  <c r="H98" i="1" s="1"/>
  <c r="J46" i="1"/>
  <c r="K46" i="1"/>
  <c r="K98" i="1" s="1"/>
  <c r="D47" i="1"/>
  <c r="D99" i="1" s="1"/>
  <c r="E47" i="1"/>
  <c r="E99" i="1" s="1"/>
  <c r="G47" i="1"/>
  <c r="G99" i="1" s="1"/>
  <c r="H47" i="1"/>
  <c r="H99" i="1" s="1"/>
  <c r="J47" i="1"/>
  <c r="J99" i="1" s="1"/>
  <c r="K47" i="1"/>
  <c r="K99" i="1" s="1"/>
  <c r="D48" i="1"/>
  <c r="E48" i="1"/>
  <c r="E100" i="1" s="1"/>
  <c r="G48" i="1"/>
  <c r="G100" i="1" s="1"/>
  <c r="H48" i="1"/>
  <c r="H100" i="1" s="1"/>
  <c r="J48" i="1"/>
  <c r="K48" i="1"/>
  <c r="K100" i="1" s="1"/>
  <c r="D49" i="1"/>
  <c r="D101" i="1" s="1"/>
  <c r="E49" i="1"/>
  <c r="E101" i="1" s="1"/>
  <c r="G49" i="1"/>
  <c r="G101" i="1" s="1"/>
  <c r="H49" i="1"/>
  <c r="H101" i="1" s="1"/>
  <c r="J49" i="1"/>
  <c r="J101" i="1" s="1"/>
  <c r="K49" i="1"/>
  <c r="K101" i="1" s="1"/>
  <c r="D50" i="1"/>
  <c r="D102" i="1" s="1"/>
  <c r="E50" i="1"/>
  <c r="E102" i="1" s="1"/>
  <c r="G50" i="1"/>
  <c r="G102" i="1" s="1"/>
  <c r="H50" i="1"/>
  <c r="H102" i="1" s="1"/>
  <c r="J50" i="1"/>
  <c r="K50" i="1"/>
  <c r="K102" i="1" s="1"/>
  <c r="D51" i="1"/>
  <c r="D103" i="1" s="1"/>
  <c r="E51" i="1"/>
  <c r="E103" i="1" s="1"/>
  <c r="G51" i="1"/>
  <c r="G103" i="1" s="1"/>
  <c r="H51" i="1"/>
  <c r="H103" i="1" s="1"/>
  <c r="J51" i="1"/>
  <c r="J103" i="1" s="1"/>
  <c r="K51" i="1"/>
  <c r="K103" i="1" s="1"/>
  <c r="D53" i="1"/>
  <c r="D105" i="1" s="1"/>
  <c r="E53" i="1"/>
  <c r="E105" i="1" s="1"/>
  <c r="G53" i="1"/>
  <c r="G105" i="1" s="1"/>
  <c r="H53" i="1"/>
  <c r="H105" i="1" s="1"/>
  <c r="J53" i="1"/>
  <c r="J105" i="1" s="1"/>
  <c r="K53" i="1"/>
  <c r="K105" i="1" s="1"/>
  <c r="D54" i="1"/>
  <c r="D106" i="1" s="1"/>
  <c r="E54" i="1"/>
  <c r="E106" i="1" s="1"/>
  <c r="G54" i="1"/>
  <c r="H54" i="1"/>
  <c r="J54" i="1"/>
  <c r="J106" i="1" s="1"/>
  <c r="K54" i="1"/>
  <c r="K106" i="1" s="1"/>
  <c r="D107" i="1"/>
  <c r="H107" i="1"/>
  <c r="F61" i="1"/>
  <c r="I61" i="1"/>
  <c r="D74" i="1"/>
  <c r="E74" i="1"/>
  <c r="G74" i="1"/>
  <c r="H74" i="1"/>
  <c r="J74" i="1"/>
  <c r="K74" i="1"/>
  <c r="F78" i="1"/>
  <c r="I78" i="1"/>
  <c r="D91" i="1"/>
  <c r="E91" i="1"/>
  <c r="G91" i="1"/>
  <c r="H91" i="1"/>
  <c r="J91" i="1"/>
  <c r="K91" i="1"/>
  <c r="F95" i="1"/>
  <c r="I95" i="1"/>
  <c r="J96" i="1"/>
  <c r="G97" i="1"/>
  <c r="J98" i="1"/>
  <c r="D100" i="1"/>
  <c r="J100" i="1"/>
  <c r="J102" i="1"/>
  <c r="H106" i="1"/>
  <c r="E107" i="1"/>
  <c r="G107" i="1"/>
  <c r="K107" i="1"/>
  <c r="G40" i="1" l="1"/>
  <c r="K40" i="1"/>
  <c r="J40" i="1"/>
  <c r="E40" i="1"/>
  <c r="J56" i="1"/>
  <c r="D40" i="1"/>
  <c r="H40" i="1"/>
  <c r="K108" i="1"/>
  <c r="H108" i="1"/>
  <c r="J107" i="1"/>
  <c r="J108" i="1" s="1"/>
  <c r="E108" i="1"/>
  <c r="H56" i="1"/>
  <c r="K56" i="1"/>
  <c r="E56" i="1"/>
  <c r="G56" i="1"/>
  <c r="D108" i="1"/>
  <c r="D56" i="1"/>
  <c r="G106" i="1"/>
  <c r="G108" i="1" s="1"/>
  <c r="D97" i="1"/>
  <c r="D232" i="4" l="1"/>
  <c r="D215" i="4"/>
  <c r="K215" i="4"/>
  <c r="J215" i="4"/>
  <c r="I215" i="4"/>
  <c r="H215" i="4"/>
  <c r="G215" i="4"/>
  <c r="F215" i="4"/>
  <c r="E215" i="4"/>
  <c r="K232" i="4"/>
  <c r="J232" i="4"/>
  <c r="I232" i="4"/>
  <c r="H232" i="4"/>
  <c r="G232" i="4"/>
  <c r="F232" i="4"/>
  <c r="E232" i="4"/>
  <c r="K198" i="4"/>
  <c r="J198" i="4"/>
  <c r="I198" i="4"/>
  <c r="H198" i="4"/>
  <c r="G198" i="4"/>
  <c r="F198" i="4"/>
  <c r="E198" i="4"/>
  <c r="D198" i="4"/>
  <c r="D180" i="4"/>
  <c r="K180" i="4"/>
  <c r="J180" i="4"/>
  <c r="I180" i="4"/>
  <c r="H180" i="4"/>
  <c r="G180" i="4"/>
  <c r="F180" i="4"/>
  <c r="E180" i="4"/>
  <c r="K161" i="4"/>
  <c r="D161" i="4"/>
  <c r="J161" i="4"/>
  <c r="I161" i="4"/>
  <c r="H161" i="4"/>
  <c r="G161" i="4"/>
  <c r="F161" i="4"/>
  <c r="E161" i="4"/>
  <c r="K142" i="4"/>
  <c r="D142" i="4"/>
  <c r="J142" i="4"/>
  <c r="I142" i="4"/>
  <c r="H142" i="4"/>
  <c r="G142" i="4"/>
  <c r="F142" i="4"/>
  <c r="E142" i="4"/>
  <c r="K123" i="4"/>
  <c r="D123" i="4"/>
  <c r="J123" i="4"/>
  <c r="I123" i="4"/>
  <c r="H123" i="4"/>
  <c r="G123" i="4"/>
  <c r="F123" i="4"/>
  <c r="E123" i="4"/>
  <c r="K104" i="4"/>
  <c r="D104" i="4"/>
  <c r="J104" i="4"/>
  <c r="I104" i="4"/>
  <c r="H104" i="4"/>
  <c r="G104" i="4"/>
  <c r="F104" i="4"/>
  <c r="E104" i="4"/>
  <c r="K85" i="4"/>
  <c r="J85" i="4"/>
  <c r="I85" i="4"/>
  <c r="H85" i="4"/>
  <c r="G85" i="4"/>
  <c r="F85" i="4"/>
  <c r="E85" i="4"/>
  <c r="D85" i="4"/>
  <c r="D66" i="4"/>
  <c r="K66" i="4"/>
  <c r="J66" i="4"/>
  <c r="I66" i="4"/>
  <c r="H66" i="4"/>
  <c r="G66" i="4"/>
  <c r="F66" i="4"/>
  <c r="E66" i="4"/>
  <c r="K48" i="4"/>
  <c r="J48" i="4"/>
  <c r="I48" i="4"/>
  <c r="H48" i="4"/>
  <c r="G48" i="4"/>
  <c r="F48" i="4"/>
  <c r="E48" i="4"/>
  <c r="D48" i="4"/>
  <c r="D27" i="4"/>
  <c r="J61" i="3"/>
  <c r="D29" i="4" l="1"/>
  <c r="D234" i="4" s="1"/>
  <c r="E27" i="4" l="1"/>
  <c r="E29" i="4" s="1"/>
  <c r="E234" i="4" s="1"/>
  <c r="F27" i="4"/>
  <c r="F29" i="4" s="1"/>
  <c r="F234" i="4" s="1"/>
  <c r="G27" i="4"/>
  <c r="G29" i="4" s="1"/>
  <c r="G234" i="4" s="1"/>
  <c r="H27" i="4"/>
  <c r="H29" i="4" s="1"/>
  <c r="H234" i="4" s="1"/>
  <c r="I27" i="4"/>
  <c r="I29" i="4" s="1"/>
  <c r="I234" i="4" s="1"/>
  <c r="J27" i="4"/>
  <c r="J29" i="4" s="1"/>
  <c r="J234" i="4" s="1"/>
  <c r="K27" i="4"/>
  <c r="K29" i="4" s="1"/>
  <c r="K234" i="4" s="1"/>
  <c r="D39" i="6" l="1"/>
  <c r="E39" i="3"/>
  <c r="F39" i="3"/>
  <c r="G39" i="3"/>
  <c r="H39" i="3"/>
  <c r="I39" i="3"/>
  <c r="J39" i="3"/>
  <c r="K39" i="3"/>
  <c r="D39" i="3"/>
  <c r="E33" i="3"/>
  <c r="F33" i="3"/>
  <c r="G33" i="3"/>
  <c r="H33" i="3"/>
  <c r="I33" i="3"/>
  <c r="J33" i="3"/>
  <c r="K33" i="3"/>
  <c r="D33" i="3"/>
  <c r="E27" i="3"/>
  <c r="F27" i="3"/>
  <c r="G27" i="3"/>
  <c r="H27" i="3"/>
  <c r="I27" i="3"/>
  <c r="J27" i="3"/>
  <c r="K27" i="3"/>
  <c r="D27" i="3"/>
  <c r="E17" i="3"/>
  <c r="F17" i="3"/>
  <c r="F41" i="3" s="1"/>
  <c r="G17" i="3"/>
  <c r="I17" i="3"/>
  <c r="I41" i="3" s="1"/>
  <c r="J17" i="3"/>
  <c r="K17" i="3"/>
  <c r="D17" i="3"/>
  <c r="K50" i="7"/>
  <c r="J50" i="7"/>
  <c r="J78" i="1" s="1"/>
  <c r="H50" i="7"/>
  <c r="G50" i="7"/>
  <c r="G78" i="1" s="1"/>
  <c r="E50" i="7"/>
  <c r="D50" i="7"/>
  <c r="D78" i="1" s="1"/>
  <c r="K32" i="7"/>
  <c r="K61" i="1" s="1"/>
  <c r="K70" i="1" s="1"/>
  <c r="K75" i="1" s="1"/>
  <c r="J32" i="7"/>
  <c r="J61" i="1" s="1"/>
  <c r="J70" i="1" s="1"/>
  <c r="J75" i="1" s="1"/>
  <c r="H32" i="7"/>
  <c r="H61" i="1" s="1"/>
  <c r="H70" i="1" s="1"/>
  <c r="H75" i="1" s="1"/>
  <c r="G32" i="7"/>
  <c r="G61" i="1" s="1"/>
  <c r="G70" i="1" s="1"/>
  <c r="G75" i="1" s="1"/>
  <c r="E32" i="7"/>
  <c r="E61" i="1" s="1"/>
  <c r="E70" i="1" s="1"/>
  <c r="E75" i="1" s="1"/>
  <c r="D32" i="7"/>
  <c r="D61" i="1" s="1"/>
  <c r="D70" i="1" s="1"/>
  <c r="D75" i="1" s="1"/>
  <c r="F39" i="6"/>
  <c r="I39" i="6"/>
  <c r="J39" i="6"/>
  <c r="H39" i="6"/>
  <c r="F61" i="3"/>
  <c r="I61" i="3"/>
  <c r="D41" i="3" l="1"/>
  <c r="E78" i="1"/>
  <c r="E87" i="1" s="1"/>
  <c r="E92" i="1" s="1"/>
  <c r="K78" i="1"/>
  <c r="K87" i="1" s="1"/>
  <c r="K92" i="1" s="1"/>
  <c r="H78" i="1"/>
  <c r="H87" i="1" s="1"/>
  <c r="H92" i="1" s="1"/>
  <c r="J87" i="1"/>
  <c r="J92" i="1" s="1"/>
  <c r="G87" i="1"/>
  <c r="G92" i="1" s="1"/>
  <c r="D87" i="1"/>
  <c r="D92" i="1" s="1"/>
  <c r="G39" i="6"/>
  <c r="E39" i="6"/>
  <c r="K39" i="6"/>
  <c r="I63" i="3"/>
  <c r="F63" i="3"/>
  <c r="H61" i="3"/>
  <c r="G61" i="3"/>
  <c r="E61" i="3"/>
  <c r="D61" i="3"/>
  <c r="G41" i="3"/>
  <c r="K61" i="3"/>
  <c r="K41" i="3"/>
  <c r="K63" i="3" s="1"/>
  <c r="K9" i="7" s="1"/>
  <c r="K20" i="7" s="1"/>
  <c r="K9" i="1" s="1"/>
  <c r="K18" i="1" s="1"/>
  <c r="K23" i="1" s="1"/>
  <c r="J41" i="3"/>
  <c r="J63" i="3" s="1"/>
  <c r="J9" i="7" s="1"/>
  <c r="J20" i="7" s="1"/>
  <c r="J24" i="7" s="1"/>
  <c r="J43" i="1" s="1"/>
  <c r="J52" i="1" s="1"/>
  <c r="J58" i="1" s="1"/>
  <c r="H41" i="3"/>
  <c r="E41" i="3"/>
  <c r="K24" i="7" l="1"/>
  <c r="K43" i="1" s="1"/>
  <c r="K52" i="1" s="1"/>
  <c r="K58" i="1" s="1"/>
  <c r="J9" i="1"/>
  <c r="J18" i="1" s="1"/>
  <c r="J23" i="1" s="1"/>
  <c r="H63" i="3"/>
  <c r="H9" i="7" s="1"/>
  <c r="H20" i="7" s="1"/>
  <c r="D63" i="3"/>
  <c r="D9" i="7" s="1"/>
  <c r="J52" i="7"/>
  <c r="J95" i="1" s="1"/>
  <c r="J104" i="1" s="1"/>
  <c r="J109" i="1" s="1"/>
  <c r="J112" i="1" s="1"/>
  <c r="E63" i="3"/>
  <c r="E20" i="7" s="1"/>
  <c r="E9" i="1" s="1"/>
  <c r="G63" i="3"/>
  <c r="G9" i="7" s="1"/>
  <c r="G20" i="7" s="1"/>
  <c r="K52" i="7" l="1"/>
  <c r="K95" i="1" s="1"/>
  <c r="K104" i="1" s="1"/>
  <c r="K109" i="1" s="1"/>
  <c r="K112" i="1" s="1"/>
  <c r="G18" i="1"/>
  <c r="G23" i="1" s="1"/>
  <c r="G24" i="7"/>
  <c r="H24" i="7"/>
  <c r="H9" i="1"/>
  <c r="H18" i="1" s="1"/>
  <c r="H23" i="1" s="1"/>
  <c r="E24" i="7"/>
  <c r="E18" i="1"/>
  <c r="E23" i="1" s="1"/>
  <c r="G43" i="1" l="1"/>
  <c r="G52" i="1" s="1"/>
  <c r="G58" i="1" s="1"/>
  <c r="G52" i="7"/>
  <c r="G95" i="1" s="1"/>
  <c r="G104" i="1" s="1"/>
  <c r="G109" i="1" s="1"/>
  <c r="G112" i="1" s="1"/>
  <c r="H43" i="1"/>
  <c r="H52" i="1" s="1"/>
  <c r="H58" i="1" s="1"/>
  <c r="H52" i="7"/>
  <c r="H95" i="1" s="1"/>
  <c r="H104" i="1" s="1"/>
  <c r="H109" i="1" s="1"/>
  <c r="H112" i="1" s="1"/>
  <c r="E43" i="1"/>
  <c r="E52" i="1" s="1"/>
  <c r="E58" i="1" s="1"/>
  <c r="E52" i="7"/>
  <c r="E95" i="1" s="1"/>
  <c r="E104" i="1" s="1"/>
  <c r="E109" i="1" s="1"/>
  <c r="E112" i="1" s="1"/>
  <c r="D22" i="13"/>
  <c r="D20" i="7" s="1"/>
  <c r="D9" i="1" l="1"/>
  <c r="D18" i="1" s="1"/>
  <c r="D23" i="1" s="1"/>
  <c r="D24" i="7"/>
  <c r="D43" i="1" l="1"/>
  <c r="D52" i="1" s="1"/>
  <c r="D58" i="1" s="1"/>
  <c r="D52" i="7"/>
  <c r="D95" i="1" s="1"/>
  <c r="D104" i="1" s="1"/>
  <c r="D109" i="1" s="1"/>
  <c r="D112" i="1" s="1"/>
</calcChain>
</file>

<file path=xl/sharedStrings.xml><?xml version="1.0" encoding="utf-8"?>
<sst xmlns="http://schemas.openxmlformats.org/spreadsheetml/2006/main" count="1073" uniqueCount="349">
  <si>
    <t>REVENUES</t>
  </si>
  <si>
    <t xml:space="preserve"> </t>
  </si>
  <si>
    <t>Instruction and General</t>
  </si>
  <si>
    <t>Student Social &amp; Cultural Activities</t>
  </si>
  <si>
    <t>Research</t>
  </si>
  <si>
    <t>Public Service</t>
  </si>
  <si>
    <t>Internal Service Dept.</t>
  </si>
  <si>
    <t>Student Financial Aid</t>
  </si>
  <si>
    <t>Auxiliary Enterprises</t>
  </si>
  <si>
    <t>Athletics</t>
  </si>
  <si>
    <t>Independent Operations</t>
  </si>
  <si>
    <t xml:space="preserve">   Subtotal Current Funds</t>
  </si>
  <si>
    <t>Capital Outlay</t>
  </si>
  <si>
    <t>Renewals &amp; Replacements</t>
  </si>
  <si>
    <t>Retirement of Indebtedness</t>
  </si>
  <si>
    <t xml:space="preserve">   Subtotal Plant Funds</t>
  </si>
  <si>
    <t>TOTAL REVENUES</t>
  </si>
  <si>
    <t>BEGINNING BALANCES</t>
  </si>
  <si>
    <t>TOTAL BEGINNING BALANCES</t>
  </si>
  <si>
    <t>TOTAL AVAILABLE</t>
  </si>
  <si>
    <t>GRAND TOTAL AVAILABLE</t>
  </si>
  <si>
    <t>EXPENDITURES</t>
  </si>
  <si>
    <t>TOTAL EXPENDITURES</t>
  </si>
  <si>
    <t>TRANSFERS IN (OUT)</t>
  </si>
  <si>
    <t>NET TRANSFERS</t>
  </si>
  <si>
    <t>ENDING BALANCES</t>
  </si>
  <si>
    <t>TOTAL ENDING BALANCES</t>
  </si>
  <si>
    <t>TOTAL EXPENDITURES,</t>
  </si>
  <si>
    <t xml:space="preserve">   TRANSFERS, BALANCES</t>
  </si>
  <si>
    <t>INSTRUCTION &amp; GENERAL:</t>
  </si>
  <si>
    <t xml:space="preserve">REVENUES </t>
  </si>
  <si>
    <t>Tuition and Fees</t>
  </si>
  <si>
    <t>Federal Government Appropriations</t>
  </si>
  <si>
    <t>State Government Appropriations</t>
  </si>
  <si>
    <t>Local Government Appropriations</t>
  </si>
  <si>
    <t>Federal Grants/Contracts</t>
  </si>
  <si>
    <t>State Grants/Contracts</t>
  </si>
  <si>
    <t>Local Grants/Contracts</t>
  </si>
  <si>
    <t>Private Gifts/Grants/Contracts</t>
  </si>
  <si>
    <t>Endowment/Land/Permanent Fund</t>
  </si>
  <si>
    <t>Other Sources</t>
  </si>
  <si>
    <t>BEGINNING BALANCE</t>
  </si>
  <si>
    <t>Instruction</t>
  </si>
  <si>
    <t>Academic Support</t>
  </si>
  <si>
    <t>Student Services</t>
  </si>
  <si>
    <t>Institutional Support</t>
  </si>
  <si>
    <t>Operation &amp; Maintenance of Plant</t>
  </si>
  <si>
    <t>Intercollegiate Athletics</t>
  </si>
  <si>
    <t xml:space="preserve">  Non-Budgetary Exhibits:</t>
  </si>
  <si>
    <t xml:space="preserve">     Endowment Fund</t>
  </si>
  <si>
    <t>ENDING BALANCE</t>
  </si>
  <si>
    <t>UNRESTRICTED</t>
  </si>
  <si>
    <t>RESTRICTED</t>
  </si>
  <si>
    <t>ORIGINAL BUDGET</t>
  </si>
  <si>
    <t>EXHIBIT 1 - SUMMARY OF CURRENT AND PLANT FUNDS</t>
  </si>
  <si>
    <t>EXHIBIT 2 - SUMMARY OF INSTRUCTION AND GENERAL</t>
  </si>
  <si>
    <t>EXHIBIT 1a - DETAIL OF TRANSFERS</t>
  </si>
  <si>
    <t>EXHIBIT 3 - SUMMARY OF STUDENT TUITION AND MISC. FEES FOR INSTRUCTION AND GENERAL</t>
  </si>
  <si>
    <t>TUITION</t>
  </si>
  <si>
    <t>Resident Student/Full Time</t>
  </si>
  <si>
    <t xml:space="preserve">Summer </t>
  </si>
  <si>
    <t xml:space="preserve">Fall </t>
  </si>
  <si>
    <t>Spring</t>
  </si>
  <si>
    <t>Resident Student/Part Time</t>
  </si>
  <si>
    <t>Total Tuition from Resident Students</t>
  </si>
  <si>
    <t>Non-Resident Student/Full Time</t>
  </si>
  <si>
    <t>Non-Resident Student/Part Time</t>
  </si>
  <si>
    <t>Total Tuition from Non-Resident Students</t>
  </si>
  <si>
    <t>Online Degree Programs</t>
  </si>
  <si>
    <t>Total Tuition from Online Degree Programs</t>
  </si>
  <si>
    <t>Waivers of Tuition</t>
  </si>
  <si>
    <t>Total Tuition from Tuition Waivers</t>
  </si>
  <si>
    <t>TOTAL TUITION</t>
  </si>
  <si>
    <t>COMMUNITY EDUCATION/CONTRACT TRAINING</t>
  </si>
  <si>
    <t>Fees</t>
  </si>
  <si>
    <t>Application Fee</t>
  </si>
  <si>
    <t>Distance Education Fee</t>
  </si>
  <si>
    <t>Deferred Payment Fee</t>
  </si>
  <si>
    <t>Graduation Fee</t>
  </si>
  <si>
    <t>Late Registration Fee</t>
  </si>
  <si>
    <t>Miscellaneous Fee</t>
  </si>
  <si>
    <t>TOTAL FEES</t>
  </si>
  <si>
    <t>EXHIBIT 4 - SUMMARY OF GOVERNMENT APPROPRIATIONS FOR INSTRUCTION AND GENERAL</t>
  </si>
  <si>
    <t xml:space="preserve">FEDERAL </t>
  </si>
  <si>
    <t xml:space="preserve">Total Federal </t>
  </si>
  <si>
    <t>STATE</t>
  </si>
  <si>
    <t>Total State</t>
  </si>
  <si>
    <t xml:space="preserve">LOCAL </t>
  </si>
  <si>
    <t xml:space="preserve">Total Local </t>
  </si>
  <si>
    <t xml:space="preserve">Total Government Appropriations for I&amp;G </t>
  </si>
  <si>
    <t>TOTAL TUITION AND FEES INCOME FOR I&amp;G</t>
  </si>
  <si>
    <t>Library Fee</t>
  </si>
  <si>
    <t>Non-Mandatory:</t>
  </si>
  <si>
    <t>Mandatory:</t>
  </si>
  <si>
    <t>Student Aid Grants and Stipends - 3%</t>
  </si>
  <si>
    <t xml:space="preserve">BR&amp;R </t>
  </si>
  <si>
    <t>ER&amp;R</t>
  </si>
  <si>
    <t>Total Non-Mandatory Transfers</t>
  </si>
  <si>
    <t>Total Mandatory Transfers</t>
  </si>
  <si>
    <t>Transcript Fee</t>
  </si>
  <si>
    <t>Testing Fee</t>
  </si>
  <si>
    <t>Laboratory Fee</t>
  </si>
  <si>
    <t>Dissertation Fee</t>
  </si>
  <si>
    <t>Other Fees</t>
  </si>
  <si>
    <t>Course Fee</t>
  </si>
  <si>
    <t>On-Line Course Fee</t>
  </si>
  <si>
    <t>Technology Fee</t>
  </si>
  <si>
    <t>Debt Service</t>
  </si>
  <si>
    <t>Endowments</t>
  </si>
  <si>
    <t>Instruction &amp; General</t>
  </si>
  <si>
    <t>Restricted</t>
  </si>
  <si>
    <t>Total I&amp;G Transfers</t>
  </si>
  <si>
    <t>Total Social &amp; Cultural Transfers</t>
  </si>
  <si>
    <t>Total Research Transfers</t>
  </si>
  <si>
    <t>Total Public Service Transfers</t>
  </si>
  <si>
    <t>Total Internal Service Transfers</t>
  </si>
  <si>
    <t>Total Financial Aid Transfers</t>
  </si>
  <si>
    <t>Total Auxiliary Transfers</t>
  </si>
  <si>
    <t>Total Athletics Transfers</t>
  </si>
  <si>
    <t>Total Independent Operations Transfers</t>
  </si>
  <si>
    <t>Total Capital Transfers</t>
  </si>
  <si>
    <t>Total Renewal &amp; Replacements Transfers</t>
  </si>
  <si>
    <t>TOTAL NET TRANSFERS</t>
  </si>
  <si>
    <t>Total Debt Service Transfers</t>
  </si>
  <si>
    <t>A. Transfers In (Out) Instruction &amp; General = Exhibit 1</t>
  </si>
  <si>
    <t>B. Transfers In (Out) Student Social &amp; Cultural = Exhibit 15</t>
  </si>
  <si>
    <t>C. Transfers In (Out) Research = Exhibit 16</t>
  </si>
  <si>
    <t>D. Transfers In (Out) Public Service = Exhibit 17</t>
  </si>
  <si>
    <t>E. Transfers In (Out) Internal Service Dept. = Exhibit 18</t>
  </si>
  <si>
    <t>F. Transfers In (Out) Student Financial Aid = Exhibit 19</t>
  </si>
  <si>
    <t>G. Transfers In (Out) Auxiliary Enterprises = Exhibit 20</t>
  </si>
  <si>
    <t>H. Transfers In (Out) Athletics = Exhibit 21</t>
  </si>
  <si>
    <t>I. Transfers In (Out) Independent Operations = Exhibit 22</t>
  </si>
  <si>
    <t>J. Transfers In (Out) Capital = Exhibit I</t>
  </si>
  <si>
    <t>K. Transfers In (Out) Renewal &amp; Replacements = Exhibit II</t>
  </si>
  <si>
    <t>L. Transfers In (Out) Debt Service = Exhibit III</t>
  </si>
  <si>
    <t>General Appropriation (Formula Funding)</t>
  </si>
  <si>
    <t>I&amp;G Line Item Appropriation (Non-Formula Funding)</t>
  </si>
  <si>
    <t>TRANSFERS IN (OUT) OF I&amp;G</t>
  </si>
  <si>
    <t>EXHIBIT 6 - SUMMARY OF PRIVATE GIFTS, GRANTS, AND CONTRACTS FOR INSTRUCTION &amp; GENERAL</t>
  </si>
  <si>
    <t>EXHIBIT 5 - SUMMARY OF GOVERNMENTAL GRANTS AND CONTRACTS FOR INSTRUCTION AND GENERAL</t>
  </si>
  <si>
    <t xml:space="preserve">EXHIBIT 7 - SUMMARY OF ENDOWMENT, LAND, AND PERMANENT FUND INCOMES FOR INSTRUCTION AND GENERAL </t>
  </si>
  <si>
    <t xml:space="preserve">EXHIBIT 9 - SUMMARY OF OTHER SOURCES OF REVENUE FOR INSTRUCTION AND GENERAL </t>
  </si>
  <si>
    <t xml:space="preserve">Total Government Grants and Contracts for I&amp;G </t>
  </si>
  <si>
    <t>Total Private Gifts, Grants and Contracts for I&amp;G</t>
  </si>
  <si>
    <t>PRIVATE GIFTS, GRANTS, AND CONTRACTS FOR I&amp;G</t>
  </si>
  <si>
    <t>Endowment Income</t>
  </si>
  <si>
    <t>Land Income</t>
  </si>
  <si>
    <t>Permanent Fund Income</t>
  </si>
  <si>
    <t xml:space="preserve">EXHIBIT 8 - SUMMARY OF SALES AND SERVICES OF EDUCATIONAL ACTIVITIES FOR INSTRUCTION AND GENERAL </t>
  </si>
  <si>
    <t>Total Sales and Services of Educational Activities for I&amp;G</t>
  </si>
  <si>
    <t>Total Endowment, Land and Permanent Fund Incomes for I&amp;G</t>
  </si>
  <si>
    <t>ENDOWMENT, LAND, AND PERMANENT FUND INCOMES FOR I&amp;G</t>
  </si>
  <si>
    <t>OTHER SOURCES OF REVENUE FOR I&amp;G</t>
  </si>
  <si>
    <t xml:space="preserve">Total Other Sources of Revenue for I&amp;G </t>
  </si>
  <si>
    <t>Sales and Services of Educational Activities for I&amp;G</t>
  </si>
  <si>
    <t>GOVERNMENTAL GRANTS AND CONTRACTS FOR I&amp;G</t>
  </si>
  <si>
    <t xml:space="preserve">Federal </t>
  </si>
  <si>
    <t xml:space="preserve">State </t>
  </si>
  <si>
    <t xml:space="preserve">Local </t>
  </si>
  <si>
    <t>Indirect Costs</t>
  </si>
  <si>
    <t>Transcripts</t>
  </si>
  <si>
    <t xml:space="preserve">Sales and Services </t>
  </si>
  <si>
    <t>Email:</t>
  </si>
  <si>
    <t xml:space="preserve">Institution Name: </t>
  </si>
  <si>
    <t>Phone:</t>
  </si>
  <si>
    <t xml:space="preserve">Date of Board Approval: </t>
  </si>
  <si>
    <t xml:space="preserve">Fiscal Year: </t>
  </si>
  <si>
    <t>Contact Person:</t>
  </si>
  <si>
    <t>Adult Basic Education</t>
  </si>
  <si>
    <t>Direct Federal Awards</t>
  </si>
  <si>
    <t>Other</t>
  </si>
  <si>
    <t>Workstudy</t>
  </si>
  <si>
    <t xml:space="preserve">3% Scholarship </t>
  </si>
  <si>
    <t>Cigarette Tax</t>
  </si>
  <si>
    <t>Compensation</t>
  </si>
  <si>
    <t xml:space="preserve">Dental </t>
  </si>
  <si>
    <t>Dual Credit</t>
  </si>
  <si>
    <t>ER&amp;R and BR&amp;R</t>
  </si>
  <si>
    <t>Non-Credit Work Force Training</t>
  </si>
  <si>
    <t>Nursing Expansion</t>
  </si>
  <si>
    <t>Supplemental Appropriation</t>
  </si>
  <si>
    <t>Tobacco Settlement</t>
  </si>
  <si>
    <t>Advalorem Taxes - Oil &amp; Gas Equipment</t>
  </si>
  <si>
    <t>Advalorem Taxes - Oil &amp; Gas Production</t>
  </si>
  <si>
    <t>Advalorem Taxes - Oil &amp; Gas Property</t>
  </si>
  <si>
    <t xml:space="preserve">Local Mill Levy </t>
  </si>
  <si>
    <t xml:space="preserve">Other </t>
  </si>
  <si>
    <t>Contracts</t>
  </si>
  <si>
    <t xml:space="preserve">Donations </t>
  </si>
  <si>
    <t>Foundation Allocations</t>
  </si>
  <si>
    <t>Private Gifts</t>
  </si>
  <si>
    <t>Private Grants</t>
  </si>
  <si>
    <t>Copy and Fax Fees</t>
  </si>
  <si>
    <t>Deferred Payment Fees</t>
  </si>
  <si>
    <t>F&amp;A Cost Recovery</t>
  </si>
  <si>
    <t xml:space="preserve">Facilities Income - Rentals </t>
  </si>
  <si>
    <t>Faculty Practice</t>
  </si>
  <si>
    <t>Farrier Services</t>
  </si>
  <si>
    <t xml:space="preserve">Interest Income </t>
  </si>
  <si>
    <t>Parking and Transportation Services</t>
  </si>
  <si>
    <t>TRD License Plates Revenue</t>
  </si>
  <si>
    <t>Unrealized Gain or Loss</t>
  </si>
  <si>
    <t>Bookstore Sales</t>
  </si>
  <si>
    <t>Center for Workforce Development</t>
  </si>
  <si>
    <t>Child and Family Services</t>
  </si>
  <si>
    <t>Community Education</t>
  </si>
  <si>
    <t xml:space="preserve">Cosmetology </t>
  </si>
  <si>
    <t xml:space="preserve">Dental Hygiene </t>
  </si>
  <si>
    <t>Instructional Enterprises</t>
  </si>
  <si>
    <t>Libraries</t>
  </si>
  <si>
    <t>Museums and Galleries</t>
  </si>
  <si>
    <t>Speech and Hearing Clinic</t>
  </si>
  <si>
    <t>Student Admin and Records</t>
  </si>
  <si>
    <t xml:space="preserve">Food Sales </t>
  </si>
  <si>
    <t xml:space="preserve">Adult Basic Education </t>
  </si>
  <si>
    <t>Carl Perkins</t>
  </si>
  <si>
    <t>IDEA-B</t>
  </si>
  <si>
    <t xml:space="preserve">Reporting Veterans </t>
  </si>
  <si>
    <t>SBDC</t>
  </si>
  <si>
    <t xml:space="preserve">TRIO </t>
  </si>
  <si>
    <t>Commission for the Blind: Pre - ETS</t>
  </si>
  <si>
    <t xml:space="preserve">ENLACE </t>
  </si>
  <si>
    <t>PED - State Textbooks</t>
  </si>
  <si>
    <t xml:space="preserve">SBDC </t>
  </si>
  <si>
    <t>I&amp;G Federal Grants/Contracts</t>
  </si>
  <si>
    <t>I&amp;G State Grants/Contracts</t>
  </si>
  <si>
    <t>I&amp;G Local Grants/Contracts</t>
  </si>
  <si>
    <t xml:space="preserve">Document Type: </t>
  </si>
  <si>
    <t xml:space="preserve">New Mexico Higher Education Department Electronic Submission </t>
  </si>
  <si>
    <t>Institution Name</t>
  </si>
  <si>
    <t>Type of Document</t>
  </si>
  <si>
    <t>Central New Mexico Community College</t>
  </si>
  <si>
    <t>Operating Budget</t>
  </si>
  <si>
    <t>Clovis Community College</t>
  </si>
  <si>
    <t>Report of Actuals</t>
  </si>
  <si>
    <t>Eastern New Mexico University - Main</t>
  </si>
  <si>
    <t xml:space="preserve">Eastern New Mexico University - Roswell </t>
  </si>
  <si>
    <t xml:space="preserve">Eastern New Mexico University - Ruidoso </t>
  </si>
  <si>
    <t>Luna Community College</t>
  </si>
  <si>
    <t>Mesalands Community College</t>
  </si>
  <si>
    <t xml:space="preserve">New Mexico Highlands University </t>
  </si>
  <si>
    <t>New Mexico Institute of Mining &amp; Technology</t>
  </si>
  <si>
    <t>New Mexico Junior College</t>
  </si>
  <si>
    <t xml:space="preserve">New Mexico Military Institute </t>
  </si>
  <si>
    <t xml:space="preserve">New Mexico School for the Blind and Visually Impaired </t>
  </si>
  <si>
    <t>New Mexico School for the Deaf</t>
  </si>
  <si>
    <t xml:space="preserve">New Mexico State University - Alamogordo </t>
  </si>
  <si>
    <t xml:space="preserve">New Mexico State University - Carlsbad </t>
  </si>
  <si>
    <t xml:space="preserve">New Mexico State University - Dona Ana </t>
  </si>
  <si>
    <t xml:space="preserve">New Mexico State University - Grants </t>
  </si>
  <si>
    <t>New Mexico State University - Main</t>
  </si>
  <si>
    <t xml:space="preserve">Northern New Mexico College </t>
  </si>
  <si>
    <t xml:space="preserve">San Juan College </t>
  </si>
  <si>
    <t>Santa Fe Community College</t>
  </si>
  <si>
    <t xml:space="preserve">University of New Mexico - Gallup </t>
  </si>
  <si>
    <t xml:space="preserve">University of New Mexico - Los Alamos </t>
  </si>
  <si>
    <t>University of New Mexico - Main</t>
  </si>
  <si>
    <t xml:space="preserve">University of New Mexico - Taos </t>
  </si>
  <si>
    <t xml:space="preserve">University of New Mexico - Valencia </t>
  </si>
  <si>
    <t>University of New Mexico - Health Sciences Center</t>
  </si>
  <si>
    <t>Western New Mexico University</t>
  </si>
  <si>
    <t xml:space="preserve">Version: </t>
  </si>
  <si>
    <t>Version</t>
  </si>
  <si>
    <t xml:space="preserve">Original </t>
  </si>
  <si>
    <t>Revision</t>
  </si>
  <si>
    <t>Date Revised:</t>
  </si>
  <si>
    <t>EXHIBIT 5a - SUMMARY OF GOVERNMENTAL GRANTS AND CONTRACTS FOR INSTRUCTION AND GENERAL</t>
  </si>
  <si>
    <t xml:space="preserve">     Other</t>
  </si>
  <si>
    <t xml:space="preserve">     State Scholarship (3%)</t>
  </si>
  <si>
    <t xml:space="preserve">PROPOSED BUDGET </t>
  </si>
  <si>
    <t>2021-2022</t>
  </si>
  <si>
    <t>ESTIMATED ACTUALS</t>
  </si>
  <si>
    <t xml:space="preserve">Covid Related </t>
  </si>
  <si>
    <t xml:space="preserve">Covid Related Funds </t>
  </si>
  <si>
    <t>2022-2023</t>
  </si>
  <si>
    <t>EXHIBIT A - SUMMARY OF CURRENT FUNDS REVENUE BY SOURCE</t>
  </si>
  <si>
    <t xml:space="preserve">TUITION AND FEES </t>
  </si>
  <si>
    <t>Instruction and General (Exh 2)</t>
  </si>
  <si>
    <t>Student Social &amp; Cultural (Exh 15)</t>
  </si>
  <si>
    <t>Research (Exh 16)</t>
  </si>
  <si>
    <t>Public Service (Exh 17)</t>
  </si>
  <si>
    <t>Internal Service Departments (Exh 18)</t>
  </si>
  <si>
    <t>Student Aid, Grants, Stipends (Exh 19)</t>
  </si>
  <si>
    <t>Auxiliary Enterprises (Exh 20)</t>
  </si>
  <si>
    <t>Intercollegiate Athletics (Exh 21)</t>
  </si>
  <si>
    <t>Independent Operations (Exh 22)</t>
  </si>
  <si>
    <t xml:space="preserve">Total Tuition and Fees </t>
  </si>
  <si>
    <t>FEDERAL GOVERNMENT APPROPRIATIONS</t>
  </si>
  <si>
    <t>Total Federal Government Appropriations</t>
  </si>
  <si>
    <t>STATE GOVERNMENT APPROPRIATIONS</t>
  </si>
  <si>
    <t>Total State Government Appropriations</t>
  </si>
  <si>
    <t>LOCAL GOVERNMENT APPROPRIATIONS</t>
  </si>
  <si>
    <t>Total Local Government Appropriations</t>
  </si>
  <si>
    <t>FEDERAL GRANTS/CONTRACTS</t>
  </si>
  <si>
    <t>Total Federal Grants/Contracts</t>
  </si>
  <si>
    <t>STATE GRANTS/CONTRACTS</t>
  </si>
  <si>
    <t>Total State Grants/Contracts</t>
  </si>
  <si>
    <t>LOCAL GRANTS/CONTRACTS</t>
  </si>
  <si>
    <t>Total Local Grants/Contracts</t>
  </si>
  <si>
    <t>PRIVATE GIFTS/GRANTS/CONTRACTS</t>
  </si>
  <si>
    <t>Total Private/Gifts/Grants/Contracts</t>
  </si>
  <si>
    <t>ENDOWMENT/LAND/PERMANENT FUND</t>
  </si>
  <si>
    <t>Total Endowment/Land/Permanent Fund</t>
  </si>
  <si>
    <t xml:space="preserve">SALES AND SERVICES </t>
  </si>
  <si>
    <t xml:space="preserve">Total Sales and Services </t>
  </si>
  <si>
    <t>OTHER SOURCES</t>
  </si>
  <si>
    <t>Total Other Sources</t>
  </si>
  <si>
    <t>TOTAL CURRENT FUNDS REVENUE (BY CATEGORY)</t>
  </si>
  <si>
    <t>Total Current Funds Revenue (by category)</t>
  </si>
  <si>
    <t>TOTAL CURRENT FUNDS REVENUE (BY EXHIBIT)</t>
  </si>
  <si>
    <t xml:space="preserve">Total Current Funds Revenue (by exhibit) </t>
  </si>
  <si>
    <t>EXHIBIT B - SUMMARY OF SALARIES IN ALL CURRENT FUNDS</t>
  </si>
  <si>
    <t>FTE</t>
  </si>
  <si>
    <t>FACULTY SALARIES</t>
  </si>
  <si>
    <t>Total Faculty Salaries</t>
  </si>
  <si>
    <t>PROFESSIONAL SALARIES</t>
  </si>
  <si>
    <t>Total Professional Salaries</t>
  </si>
  <si>
    <t>SUPPORT STAFF SALARIES</t>
  </si>
  <si>
    <t>Total Support Staff Salaries</t>
  </si>
  <si>
    <t>GA/TA SALARIES</t>
  </si>
  <si>
    <t>Total Support GA/TA Salaries</t>
  </si>
  <si>
    <t>STUDENT SALARIES</t>
  </si>
  <si>
    <t>Total Student Salaries</t>
  </si>
  <si>
    <t>FEDERAL WORK STUDY SALARIES</t>
  </si>
  <si>
    <t>Total Federal Work Study Salaries</t>
  </si>
  <si>
    <t>STATE WORK STUDY SALARIES</t>
  </si>
  <si>
    <t>Total State Work Study Salaries</t>
  </si>
  <si>
    <t>OTHER SALARIES</t>
  </si>
  <si>
    <t>Total Other Salaries</t>
  </si>
  <si>
    <t>SUMMARY OF SALARIES (BY CATEGORY)</t>
  </si>
  <si>
    <t>Faculty Salaries</t>
  </si>
  <si>
    <t>Professional Salaries</t>
  </si>
  <si>
    <t>Support Staff Salaries</t>
  </si>
  <si>
    <t>GA/TA Salaries</t>
  </si>
  <si>
    <t>Student Salaries</t>
  </si>
  <si>
    <t>Federal Work Study Salaries</t>
  </si>
  <si>
    <t>State Work Study Salaries</t>
  </si>
  <si>
    <t>Other Salaries</t>
  </si>
  <si>
    <t>Total Salaries (by category)</t>
  </si>
  <si>
    <t>SUMMARY OF SALARIES (BY EXHIBIT)</t>
  </si>
  <si>
    <t>Total Salaries (by exhibit)</t>
  </si>
  <si>
    <t xml:space="preserve">Returning Faculty </t>
  </si>
  <si>
    <t>Returning Professional Staff (FLSA exempt)</t>
  </si>
  <si>
    <t>Returning Support Staff (FLSA non-exempt)</t>
  </si>
  <si>
    <t>GA/TA</t>
  </si>
  <si>
    <t>Students</t>
  </si>
  <si>
    <t>Adjunct Faculty</t>
  </si>
  <si>
    <t>EXHIBIT C - PROPOSED SALARY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</si>
</sst>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37" fontId="2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center" wrapText="1"/>
    </xf>
    <xf numFmtId="37" fontId="3" fillId="0" borderId="0" xfId="0" applyNumberFormat="1" applyFont="1" applyFill="1" applyProtection="1"/>
    <xf numFmtId="9" fontId="2" fillId="0" borderId="0" xfId="1" applyFont="1" applyFill="1" applyProtection="1"/>
    <xf numFmtId="0" fontId="2" fillId="0" borderId="0" xfId="0" applyFont="1" applyProtection="1"/>
    <xf numFmtId="37" fontId="3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37" fontId="2" fillId="0" borderId="4" xfId="0" applyNumberFormat="1" applyFont="1" applyFill="1" applyBorder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37" fontId="2" fillId="0" borderId="0" xfId="0" applyNumberFormat="1" applyFont="1" applyFill="1" applyBorder="1" applyProtection="1">
      <protection locked="0"/>
    </xf>
    <xf numFmtId="37" fontId="2" fillId="0" borderId="0" xfId="0" applyNumberFormat="1" applyFont="1" applyFill="1" applyAlignment="1" applyProtection="1">
      <alignment horizontal="center" wrapText="1"/>
      <protection locked="0"/>
    </xf>
    <xf numFmtId="37" fontId="5" fillId="0" borderId="0" xfId="0" applyNumberFormat="1" applyFont="1" applyFill="1" applyProtection="1"/>
    <xf numFmtId="164" fontId="2" fillId="0" borderId="0" xfId="5" applyNumberFormat="1" applyFont="1" applyFill="1" applyBorder="1" applyProtection="1">
      <protection locked="0"/>
    </xf>
    <xf numFmtId="164" fontId="3" fillId="0" borderId="0" xfId="5" applyNumberFormat="1" applyFont="1" applyFill="1" applyBorder="1" applyAlignment="1" applyProtection="1">
      <alignment horizontal="center" wrapText="1"/>
      <protection locked="0"/>
    </xf>
    <xf numFmtId="164" fontId="3" fillId="0" borderId="1" xfId="5" applyNumberFormat="1" applyFont="1" applyFill="1" applyBorder="1" applyProtection="1"/>
    <xf numFmtId="164" fontId="3" fillId="0" borderId="0" xfId="5" applyNumberFormat="1" applyFont="1" applyFill="1" applyBorder="1" applyProtection="1"/>
    <xf numFmtId="164" fontId="2" fillId="0" borderId="0" xfId="5" applyNumberFormat="1" applyFont="1" applyFill="1" applyProtection="1">
      <protection locked="0"/>
    </xf>
    <xf numFmtId="164" fontId="2" fillId="0" borderId="0" xfId="5" applyNumberFormat="1" applyFont="1" applyFill="1" applyProtection="1"/>
    <xf numFmtId="164" fontId="3" fillId="0" borderId="10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" applyNumberFormat="1" applyFont="1" applyFill="1" applyBorder="1" applyAlignment="1" applyProtection="1">
      <alignment horizontal="right" vertical="center"/>
      <protection locked="0"/>
    </xf>
    <xf numFmtId="164" fontId="2" fillId="0" borderId="0" xfId="5" applyNumberFormat="1" applyFont="1" applyFill="1" applyBorder="1" applyAlignment="1" applyProtection="1">
      <alignment horizontal="center" wrapText="1"/>
      <protection locked="0"/>
    </xf>
    <xf numFmtId="164" fontId="3" fillId="0" borderId="0" xfId="5" applyNumberFormat="1" applyFont="1" applyFill="1" applyBorder="1" applyProtection="1">
      <protection locked="0"/>
    </xf>
    <xf numFmtId="0" fontId="3" fillId="0" borderId="0" xfId="0" applyFont="1" applyBorder="1" applyProtection="1"/>
    <xf numFmtId="164" fontId="2" fillId="0" borderId="0" xfId="5" applyNumberFormat="1" applyFont="1" applyFill="1" applyBorder="1" applyProtection="1"/>
    <xf numFmtId="164" fontId="3" fillId="0" borderId="2" xfId="5" applyNumberFormat="1" applyFont="1" applyFill="1" applyBorder="1" applyProtection="1"/>
    <xf numFmtId="164" fontId="3" fillId="0" borderId="2" xfId="5" applyNumberFormat="1" applyFont="1" applyFill="1" applyBorder="1" applyProtection="1">
      <protection locked="0"/>
    </xf>
    <xf numFmtId="164" fontId="3" fillId="0" borderId="0" xfId="5" applyNumberFormat="1" applyFont="1" applyFill="1" applyProtection="1">
      <protection locked="0"/>
    </xf>
    <xf numFmtId="164" fontId="3" fillId="0" borderId="3" xfId="5" applyNumberFormat="1" applyFont="1" applyFill="1" applyBorder="1" applyProtection="1"/>
    <xf numFmtId="164" fontId="3" fillId="0" borderId="0" xfId="5" applyNumberFormat="1" applyFont="1" applyFill="1" applyProtection="1"/>
    <xf numFmtId="164" fontId="2" fillId="0" borderId="11" xfId="5" applyNumberFormat="1" applyFont="1" applyFill="1" applyBorder="1" applyProtection="1">
      <protection locked="0"/>
    </xf>
    <xf numFmtId="164" fontId="3" fillId="0" borderId="10" xfId="5" applyNumberFormat="1" applyFont="1" applyFill="1" applyBorder="1" applyAlignment="1" applyProtection="1">
      <alignment horizontal="center" vertical="center" wrapText="1"/>
    </xf>
    <xf numFmtId="164" fontId="3" fillId="0" borderId="5" xfId="5" applyNumberFormat="1" applyFont="1" applyFill="1" applyBorder="1" applyAlignment="1" applyProtection="1">
      <alignment horizontal="center" vertical="center" wrapText="1"/>
    </xf>
    <xf numFmtId="164" fontId="3" fillId="0" borderId="0" xfId="5" applyNumberFormat="1" applyFont="1" applyFill="1" applyBorder="1" applyAlignment="1" applyProtection="1">
      <alignment horizontal="center" vertical="center" wrapText="1"/>
    </xf>
    <xf numFmtId="164" fontId="3" fillId="0" borderId="0" xfId="5" applyNumberFormat="1" applyFont="1" applyFill="1" applyAlignment="1" applyProtection="1">
      <alignment horizontal="center" vertical="center" wrapText="1"/>
    </xf>
    <xf numFmtId="164" fontId="3" fillId="0" borderId="0" xfId="5" applyNumberFormat="1" applyFont="1" applyFill="1" applyBorder="1" applyAlignment="1" applyProtection="1">
      <alignment horizontal="right" vertical="center"/>
    </xf>
    <xf numFmtId="164" fontId="2" fillId="0" borderId="0" xfId="5" applyNumberFormat="1" applyFont="1" applyFill="1" applyAlignment="1" applyProtection="1"/>
    <xf numFmtId="164" fontId="3" fillId="0" borderId="0" xfId="5" applyNumberFormat="1" applyFont="1" applyBorder="1" applyProtection="1"/>
    <xf numFmtId="0" fontId="7" fillId="0" borderId="0" xfId="0" applyFont="1"/>
    <xf numFmtId="0" fontId="6" fillId="0" borderId="0" xfId="0" applyFont="1" applyProtection="1"/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/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Alignment="1" applyProtection="1"/>
    <xf numFmtId="0" fontId="0" fillId="0" borderId="0" xfId="0" applyAlignment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Border="1" applyAlignment="1" applyProtection="1">
      <alignment horizontal="center" wrapText="1"/>
    </xf>
    <xf numFmtId="164" fontId="2" fillId="0" borderId="0" xfId="5" applyNumberFormat="1" applyFont="1" applyFill="1" applyAlignment="1" applyProtection="1">
      <alignment horizontal="center" wrapText="1"/>
    </xf>
    <xf numFmtId="164" fontId="2" fillId="0" borderId="0" xfId="5" applyNumberFormat="1" applyFont="1" applyFill="1" applyBorder="1" applyAlignment="1" applyProtection="1">
      <alignment horizontal="center" wrapText="1"/>
    </xf>
    <xf numFmtId="164" fontId="2" fillId="0" borderId="0" xfId="5" applyNumberFormat="1" applyFont="1" applyFill="1" applyBorder="1" applyAlignment="1" applyProtection="1"/>
    <xf numFmtId="0" fontId="0" fillId="0" borderId="0" xfId="0" applyProtection="1">
      <protection locked="0"/>
    </xf>
    <xf numFmtId="164" fontId="3" fillId="0" borderId="0" xfId="5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164" fontId="3" fillId="0" borderId="0" xfId="5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2" fontId="2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5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7" fontId="3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 applyProtection="1">
      <alignment horizontal="center" wrapText="1"/>
      <protection locked="0"/>
    </xf>
    <xf numFmtId="37" fontId="2" fillId="0" borderId="0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Alignment="1" applyProtection="1">
      <protection locked="0"/>
    </xf>
    <xf numFmtId="2" fontId="2" fillId="0" borderId="0" xfId="0" applyNumberFormat="1" applyFont="1" applyFill="1" applyProtection="1">
      <protection locked="0"/>
    </xf>
    <xf numFmtId="2" fontId="3" fillId="0" borderId="1" xfId="5" applyNumberFormat="1" applyFont="1" applyFill="1" applyBorder="1" applyAlignment="1" applyProtection="1">
      <alignment horizontal="right"/>
    </xf>
    <xf numFmtId="164" fontId="3" fillId="0" borderId="1" xfId="5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Border="1" applyProtection="1">
      <protection locked="0"/>
    </xf>
    <xf numFmtId="37" fontId="2" fillId="0" borderId="0" xfId="0" applyNumberFormat="1" applyFont="1" applyFill="1" applyProtection="1">
      <protection locked="0"/>
    </xf>
    <xf numFmtId="2" fontId="2" fillId="0" borderId="0" xfId="5" applyNumberFormat="1" applyFont="1" applyFill="1" applyProtection="1"/>
    <xf numFmtId="2" fontId="2" fillId="0" borderId="0" xfId="0" applyNumberFormat="1" applyFont="1" applyFill="1" applyProtection="1"/>
    <xf numFmtId="2" fontId="3" fillId="0" borderId="1" xfId="5" applyNumberFormat="1" applyFont="1" applyFill="1" applyBorder="1" applyProtection="1"/>
    <xf numFmtId="164" fontId="3" fillId="0" borderId="5" xfId="5" applyNumberFormat="1" applyFont="1" applyFill="1" applyBorder="1" applyAlignment="1" applyProtection="1">
      <alignment horizontal="center" vertical="center"/>
    </xf>
    <xf numFmtId="164" fontId="3" fillId="0" borderId="17" xfId="5" applyNumberFormat="1" applyFont="1" applyFill="1" applyBorder="1" applyAlignment="1" applyProtection="1">
      <alignment horizontal="center" vertical="center"/>
    </xf>
    <xf numFmtId="164" fontId="3" fillId="0" borderId="16" xfId="5" applyNumberFormat="1" applyFont="1" applyFill="1" applyBorder="1" applyAlignment="1" applyProtection="1">
      <alignment horizontal="center" vertical="center"/>
    </xf>
    <xf numFmtId="10" fontId="2" fillId="0" borderId="0" xfId="1" applyNumberFormat="1" applyFont="1" applyFill="1" applyProtection="1">
      <protection locked="0"/>
    </xf>
    <xf numFmtId="10" fontId="2" fillId="0" borderId="0" xfId="5" applyNumberFormat="1" applyFont="1" applyFill="1" applyBorder="1" applyProtection="1"/>
    <xf numFmtId="164" fontId="3" fillId="0" borderId="5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6" xfId="5" applyNumberFormat="1" applyFont="1" applyFill="1" applyBorder="1" applyAlignment="1" applyProtection="1">
      <alignment horizontal="center" vertical="center"/>
    </xf>
    <xf numFmtId="164" fontId="3" fillId="0" borderId="7" xfId="5" applyNumberFormat="1" applyFont="1" applyFill="1" applyBorder="1" applyAlignment="1" applyProtection="1">
      <alignment horizontal="center" vertical="center"/>
    </xf>
    <xf numFmtId="164" fontId="3" fillId="0" borderId="8" xfId="5" applyNumberFormat="1" applyFont="1" applyFill="1" applyBorder="1" applyAlignment="1" applyProtection="1">
      <alignment horizontal="center" vertical="center"/>
    </xf>
    <xf numFmtId="164" fontId="3" fillId="0" borderId="9" xfId="5" applyNumberFormat="1" applyFont="1" applyFill="1" applyBorder="1" applyAlignment="1" applyProtection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/>
    </xf>
    <xf numFmtId="37" fontId="3" fillId="0" borderId="13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/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164" fontId="3" fillId="0" borderId="0" xfId="5" applyNumberFormat="1" applyFont="1" applyFill="1" applyAlignment="1" applyProtection="1">
      <alignment horizontal="right"/>
    </xf>
    <xf numFmtId="164" fontId="3" fillId="0" borderId="0" xfId="5" applyNumberFormat="1" applyFont="1" applyFill="1" applyAlignment="1" applyProtection="1"/>
    <xf numFmtId="37" fontId="3" fillId="0" borderId="14" xfId="0" applyNumberFormat="1" applyFont="1" applyFill="1" applyBorder="1" applyAlignment="1" applyProtection="1">
      <alignment horizontal="center" vertical="center"/>
      <protection locked="0"/>
    </xf>
    <xf numFmtId="37" fontId="3" fillId="0" borderId="11" xfId="0" applyNumberFormat="1" applyFont="1" applyFill="1" applyBorder="1" applyAlignment="1" applyProtection="1">
      <alignment horizontal="center" vertical="center"/>
      <protection locked="0"/>
    </xf>
    <xf numFmtId="37" fontId="3" fillId="0" borderId="15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Border="1" applyAlignment="1" applyProtection="1">
      <alignment horizontal="center" vertical="center"/>
      <protection locked="0"/>
    </xf>
    <xf numFmtId="37" fontId="3" fillId="0" borderId="6" xfId="0" applyNumberFormat="1" applyFont="1" applyFill="1" applyBorder="1" applyAlignment="1" applyProtection="1">
      <alignment horizontal="center" vertical="center"/>
      <protection locked="0"/>
    </xf>
    <xf numFmtId="37" fontId="3" fillId="0" borderId="1" xfId="0" applyNumberFormat="1" applyFont="1" applyFill="1" applyBorder="1" applyAlignment="1" applyProtection="1">
      <alignment horizontal="center" vertical="center"/>
      <protection locked="0"/>
    </xf>
    <xf numFmtId="37" fontId="3" fillId="0" borderId="7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2" fontId="3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>
      <alignment horizontal="center" wrapText="1"/>
    </xf>
    <xf numFmtId="2" fontId="3" fillId="0" borderId="1" xfId="5" applyNumberFormat="1" applyFont="1" applyFill="1" applyBorder="1" applyProtection="1">
      <protection hidden="1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2</xdr:row>
      <xdr:rowOff>43961</xdr:rowOff>
    </xdr:from>
    <xdr:to>
      <xdr:col>2</xdr:col>
      <xdr:colOff>791307</xdr:colOff>
      <xdr:row>6</xdr:row>
      <xdr:rowOff>80596</xdr:rowOff>
    </xdr:to>
    <xdr:sp macro="" textlink="">
      <xdr:nvSpPr>
        <xdr:cNvPr id="2" name="Rectangular Callout 2">
          <a:extLst>
            <a:ext uri="{FF2B5EF4-FFF2-40B4-BE49-F238E27FC236}">
              <a16:creationId xmlns:a16="http://schemas.microsoft.com/office/drawing/2014/main" id="{85981F8D-0472-49B7-93B2-304C0EAFA7D4}"/>
            </a:ext>
          </a:extLst>
        </xdr:cNvPr>
        <xdr:cNvSpPr/>
      </xdr:nvSpPr>
      <xdr:spPr>
        <a:xfrm>
          <a:off x="73269" y="351692"/>
          <a:ext cx="2080846" cy="842596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1 - I&amp;G figures do not need to be filled out as these cells will be populated with the figures entered in Exhibits 2.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791765</xdr:colOff>
      <xdr:row>5</xdr:row>
      <xdr:rowOff>130969</xdr:rowOff>
    </xdr:to>
    <xdr:sp macro="" textlink="">
      <xdr:nvSpPr>
        <xdr:cNvPr id="2" name="Rectangular Callout 2">
          <a:extLst>
            <a:ext uri="{FF2B5EF4-FFF2-40B4-BE49-F238E27FC236}">
              <a16:creationId xmlns:a16="http://schemas.microsoft.com/office/drawing/2014/main" id="{18ECE5FE-9C9F-40BF-8590-51E4878C0F48}"/>
            </a:ext>
          </a:extLst>
        </xdr:cNvPr>
        <xdr:cNvSpPr/>
      </xdr:nvSpPr>
      <xdr:spPr>
        <a:xfrm>
          <a:off x="0" y="309563"/>
          <a:ext cx="2155031" cy="785812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2 - Revenues do not need to be filled out as these cells will be populated with the figures entered in Exhibits 3-9.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124237</xdr:colOff>
      <xdr:row>2</xdr:row>
      <xdr:rowOff>41415</xdr:rowOff>
    </xdr:from>
    <xdr:to>
      <xdr:col>1</xdr:col>
      <xdr:colOff>2385391</xdr:colOff>
      <xdr:row>5</xdr:row>
      <xdr:rowOff>24847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89889" y="339589"/>
          <a:ext cx="2261154" cy="621193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5 does not need to be filled out. Exhibit 5 will be populated with the figures entered in Exhibit 5a. 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Budget%20&amp;%20Finance%20Division\FY08\FY08%20Formula%20Files\Documents%20and%20Settings\Owner\My%20Documents\NMHED\_Budget%20and%20Finance\FY07\FY07%20Formula%20Files\FY07%20CC%20Tuition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  <sheetName val="INDEPEN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B3FA-8B5E-4F4E-8E4E-8BBCCF6182FE}">
  <dimension ref="A1:H2"/>
  <sheetViews>
    <sheetView workbookViewId="0">
      <selection activeCell="N24" sqref="N24"/>
    </sheetView>
  </sheetViews>
  <sheetFormatPr defaultRowHeight="14.5" x14ac:dyDescent="0.35"/>
  <cols>
    <col min="1" max="2" width="14.1796875" customWidth="1"/>
    <col min="3" max="3" width="14.1796875" hidden="1" customWidth="1"/>
    <col min="4" max="5" width="14.1796875" customWidth="1"/>
    <col min="6" max="6" width="14.1796875" hidden="1" customWidth="1"/>
    <col min="7" max="8" width="14.1796875" customWidth="1"/>
  </cols>
  <sheetData>
    <row r="1" spans="1:8" x14ac:dyDescent="0.35">
      <c r="A1" s="93" t="s">
        <v>53</v>
      </c>
      <c r="B1" s="93"/>
      <c r="C1" s="88"/>
      <c r="D1" s="93" t="s">
        <v>272</v>
      </c>
      <c r="E1" s="93"/>
      <c r="F1" s="88"/>
      <c r="G1" s="93" t="s">
        <v>270</v>
      </c>
      <c r="H1" s="93"/>
    </row>
    <row r="2" spans="1:8" x14ac:dyDescent="0.35">
      <c r="A2" s="93" t="s">
        <v>271</v>
      </c>
      <c r="B2" s="93"/>
      <c r="C2" s="88"/>
      <c r="D2" s="93" t="s">
        <v>271</v>
      </c>
      <c r="E2" s="93"/>
      <c r="F2" s="88"/>
      <c r="G2" s="93" t="s">
        <v>275</v>
      </c>
      <c r="H2" s="93"/>
    </row>
  </sheetData>
  <mergeCells count="6">
    <mergeCell ref="A1:B1"/>
    <mergeCell ref="D1:E1"/>
    <mergeCell ref="G1:H1"/>
    <mergeCell ref="A2:B2"/>
    <mergeCell ref="D2:E2"/>
    <mergeCell ref="G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N38"/>
  <sheetViews>
    <sheetView view="pageBreakPreview" zoomScaleNormal="100" zoomScaleSheetLayoutView="100" workbookViewId="0">
      <selection activeCell="I18" sqref="I1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267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51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D7" s="55"/>
      <c r="E7" s="55"/>
      <c r="F7" s="55"/>
      <c r="G7" s="55"/>
      <c r="H7" s="55"/>
      <c r="I7" s="57"/>
      <c r="J7" s="55"/>
      <c r="K7" s="55"/>
    </row>
    <row r="8" spans="1:11" ht="14.15" customHeight="1" x14ac:dyDescent="0.25">
      <c r="A8" s="3" t="s">
        <v>83</v>
      </c>
      <c r="B8" s="3"/>
      <c r="C8" s="3"/>
      <c r="D8" s="20" t="s">
        <v>1</v>
      </c>
      <c r="F8" s="27"/>
      <c r="G8" s="20" t="s">
        <v>1</v>
      </c>
      <c r="H8" s="20" t="s">
        <v>1</v>
      </c>
      <c r="I8" s="27"/>
      <c r="J8" s="20" t="s">
        <v>1</v>
      </c>
      <c r="K8" s="20" t="s">
        <v>1</v>
      </c>
    </row>
    <row r="9" spans="1:11" ht="14.15" customHeight="1" x14ac:dyDescent="0.25">
      <c r="A9" s="3"/>
      <c r="B9" s="1" t="s">
        <v>225</v>
      </c>
      <c r="C9" s="3"/>
      <c r="D9" s="19"/>
      <c r="E9" s="19"/>
      <c r="F9" s="15"/>
      <c r="G9" s="19"/>
      <c r="H9" s="19"/>
      <c r="I9" s="15"/>
      <c r="J9" s="19"/>
      <c r="K9" s="19"/>
    </row>
    <row r="10" spans="1:11" ht="14.15" customHeight="1" x14ac:dyDescent="0.25">
      <c r="B10" s="1" t="s">
        <v>215</v>
      </c>
      <c r="D10" s="19"/>
      <c r="E10" s="19"/>
      <c r="F10" s="15"/>
      <c r="G10" s="19"/>
      <c r="H10" s="19"/>
      <c r="I10" s="15"/>
      <c r="J10" s="19"/>
      <c r="K10" s="19"/>
    </row>
    <row r="11" spans="1:11" ht="14.15" customHeight="1" x14ac:dyDescent="0.25">
      <c r="B11" s="1" t="s">
        <v>216</v>
      </c>
      <c r="D11" s="19"/>
      <c r="E11" s="19"/>
      <c r="F11" s="15"/>
      <c r="G11" s="19"/>
      <c r="H11" s="19"/>
      <c r="I11" s="15"/>
      <c r="J11" s="19"/>
      <c r="K11" s="19"/>
    </row>
    <row r="12" spans="1:11" ht="14.15" customHeight="1" x14ac:dyDescent="0.25">
      <c r="B12" s="1" t="s">
        <v>273</v>
      </c>
      <c r="D12" s="19"/>
      <c r="E12" s="19"/>
      <c r="F12" s="15"/>
      <c r="G12" s="19"/>
      <c r="H12" s="19"/>
      <c r="I12" s="15"/>
      <c r="J12" s="19"/>
      <c r="K12" s="19"/>
    </row>
    <row r="13" spans="1:11" ht="14.15" customHeight="1" x14ac:dyDescent="0.25">
      <c r="B13" s="1" t="s">
        <v>217</v>
      </c>
      <c r="D13" s="19"/>
      <c r="E13" s="19"/>
      <c r="F13" s="15"/>
      <c r="G13" s="19"/>
      <c r="H13" s="19"/>
      <c r="I13" s="15"/>
      <c r="J13" s="19"/>
      <c r="K13" s="19"/>
    </row>
    <row r="14" spans="1:11" ht="14.15" customHeight="1" x14ac:dyDescent="0.25">
      <c r="B14" s="1" t="s">
        <v>187</v>
      </c>
      <c r="D14" s="19"/>
      <c r="E14" s="19"/>
      <c r="F14" s="15"/>
      <c r="G14" s="19"/>
      <c r="H14" s="19"/>
      <c r="I14" s="15"/>
      <c r="J14" s="19"/>
      <c r="K14" s="19"/>
    </row>
    <row r="15" spans="1:11" ht="14.15" customHeight="1" x14ac:dyDescent="0.25">
      <c r="B15" s="1" t="s">
        <v>218</v>
      </c>
      <c r="D15" s="19"/>
      <c r="E15" s="19"/>
      <c r="F15" s="15"/>
      <c r="G15" s="19"/>
      <c r="H15" s="19"/>
      <c r="I15" s="15"/>
      <c r="J15" s="19"/>
      <c r="K15" s="19"/>
    </row>
    <row r="16" spans="1:11" ht="14.15" customHeight="1" x14ac:dyDescent="0.25">
      <c r="B16" s="1" t="s">
        <v>219</v>
      </c>
      <c r="D16" s="19"/>
      <c r="E16" s="19"/>
      <c r="F16" s="15"/>
      <c r="G16" s="19"/>
      <c r="H16" s="19"/>
      <c r="I16" s="15"/>
      <c r="J16" s="19"/>
      <c r="K16" s="19"/>
    </row>
    <row r="17" spans="1:14" ht="14.15" customHeight="1" x14ac:dyDescent="0.25">
      <c r="B17" s="1" t="s">
        <v>220</v>
      </c>
      <c r="D17" s="19"/>
      <c r="E17" s="19"/>
      <c r="F17" s="15"/>
      <c r="G17" s="19"/>
      <c r="H17" s="19"/>
      <c r="I17" s="15"/>
      <c r="J17" s="19"/>
      <c r="K17" s="19"/>
    </row>
    <row r="18" spans="1:14" ht="14.15" customHeight="1" x14ac:dyDescent="0.25">
      <c r="B18" s="1" t="s">
        <v>172</v>
      </c>
      <c r="D18" s="19"/>
      <c r="E18" s="19"/>
      <c r="F18" s="15"/>
      <c r="G18" s="19"/>
      <c r="H18" s="19"/>
      <c r="I18" s="15"/>
      <c r="J18" s="19"/>
      <c r="K18" s="19"/>
    </row>
    <row r="19" spans="1:14" s="3" customFormat="1" ht="14.15" customHeight="1" x14ac:dyDescent="0.25">
      <c r="A19" s="101" t="s">
        <v>84</v>
      </c>
      <c r="B19" s="101"/>
      <c r="C19" s="101"/>
      <c r="D19" s="17">
        <f>SUM(D9:D18)</f>
        <v>0</v>
      </c>
      <c r="E19" s="17">
        <f t="shared" ref="E19:K19" si="0">SUM(E9:E18)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</row>
    <row r="20" spans="1:14" ht="14.15" customHeight="1" x14ac:dyDescent="0.25">
      <c r="F20" s="27"/>
      <c r="I20" s="27"/>
    </row>
    <row r="21" spans="1:14" ht="14.15" customHeight="1" x14ac:dyDescent="0.25">
      <c r="A21" s="3" t="s">
        <v>85</v>
      </c>
      <c r="B21" s="3"/>
      <c r="C21" s="3"/>
      <c r="E21" s="20" t="s">
        <v>1</v>
      </c>
      <c r="F21" s="27"/>
      <c r="G21" s="20" t="s">
        <v>1</v>
      </c>
      <c r="H21" s="20" t="s">
        <v>1</v>
      </c>
      <c r="I21" s="27"/>
      <c r="J21" s="20" t="s">
        <v>1</v>
      </c>
      <c r="K21" s="20" t="s">
        <v>1</v>
      </c>
    </row>
    <row r="22" spans="1:14" ht="14.15" customHeight="1" x14ac:dyDescent="0.25">
      <c r="A22" s="3"/>
      <c r="B22" s="1" t="s">
        <v>226</v>
      </c>
      <c r="C22" s="3"/>
      <c r="D22" s="19"/>
      <c r="E22" s="19"/>
      <c r="F22" s="15"/>
      <c r="G22" s="19"/>
      <c r="H22" s="19"/>
      <c r="I22" s="15"/>
      <c r="J22" s="19"/>
      <c r="K22" s="19"/>
    </row>
    <row r="23" spans="1:14" ht="14.15" customHeight="1" x14ac:dyDescent="0.25">
      <c r="B23" s="1" t="s">
        <v>215</v>
      </c>
      <c r="D23" s="19"/>
      <c r="E23" s="19"/>
      <c r="F23" s="15"/>
      <c r="G23" s="19"/>
      <c r="H23" s="19"/>
      <c r="I23" s="15"/>
      <c r="J23" s="19"/>
      <c r="K23" s="19"/>
    </row>
    <row r="24" spans="1:14" ht="14.15" customHeight="1" x14ac:dyDescent="0.25">
      <c r="B24" s="1" t="s">
        <v>221</v>
      </c>
      <c r="D24" s="19"/>
      <c r="E24" s="19"/>
      <c r="F24" s="15"/>
      <c r="G24" s="19"/>
      <c r="H24" s="19"/>
      <c r="I24" s="15"/>
      <c r="J24" s="19"/>
      <c r="K24" s="19"/>
    </row>
    <row r="25" spans="1:14" ht="14.15" customHeight="1" x14ac:dyDescent="0.25">
      <c r="B25" s="1" t="s">
        <v>273</v>
      </c>
      <c r="D25" s="19"/>
      <c r="E25" s="19"/>
      <c r="F25" s="15"/>
      <c r="G25" s="19"/>
      <c r="H25" s="19"/>
      <c r="I25" s="15"/>
      <c r="J25" s="19"/>
      <c r="K25" s="19"/>
    </row>
    <row r="26" spans="1:14" ht="14.15" customHeight="1" x14ac:dyDescent="0.25">
      <c r="B26" s="1" t="s">
        <v>222</v>
      </c>
      <c r="D26" s="19"/>
      <c r="E26" s="19"/>
      <c r="F26" s="15"/>
      <c r="G26" s="19"/>
      <c r="H26" s="19"/>
      <c r="I26" s="15"/>
      <c r="J26" s="19"/>
      <c r="K26" s="19"/>
    </row>
    <row r="27" spans="1:14" ht="14.15" customHeight="1" x14ac:dyDescent="0.25">
      <c r="B27" s="1" t="s">
        <v>187</v>
      </c>
      <c r="D27" s="19"/>
      <c r="E27" s="19"/>
      <c r="F27" s="15"/>
      <c r="G27" s="19"/>
      <c r="H27" s="19"/>
      <c r="I27" s="15"/>
      <c r="J27" s="19"/>
      <c r="K27" s="19"/>
    </row>
    <row r="28" spans="1:14" ht="14.15" customHeight="1" x14ac:dyDescent="0.25">
      <c r="B28" s="1" t="s">
        <v>223</v>
      </c>
      <c r="D28" s="19"/>
      <c r="E28" s="19"/>
      <c r="F28" s="15"/>
      <c r="G28" s="19"/>
      <c r="H28" s="19"/>
      <c r="I28" s="15"/>
      <c r="J28" s="19"/>
      <c r="K28" s="19"/>
    </row>
    <row r="29" spans="1:14" ht="14.15" customHeight="1" x14ac:dyDescent="0.25">
      <c r="B29" s="1" t="s">
        <v>224</v>
      </c>
      <c r="D29" s="19"/>
      <c r="E29" s="19"/>
      <c r="F29" s="15"/>
      <c r="G29" s="19"/>
      <c r="H29" s="19"/>
      <c r="I29" s="15"/>
      <c r="J29" s="19"/>
      <c r="K29" s="19"/>
    </row>
    <row r="30" spans="1:14" ht="14.15" customHeight="1" x14ac:dyDescent="0.25">
      <c r="B30" s="1" t="s">
        <v>172</v>
      </c>
      <c r="D30" s="19"/>
      <c r="E30" s="19"/>
      <c r="F30" s="15"/>
      <c r="G30" s="19"/>
      <c r="H30" s="19"/>
      <c r="I30" s="15"/>
      <c r="J30" s="19"/>
      <c r="K30" s="19"/>
    </row>
    <row r="31" spans="1:14" s="3" customFormat="1" ht="14.15" customHeight="1" x14ac:dyDescent="0.25">
      <c r="A31" s="101" t="s">
        <v>86</v>
      </c>
      <c r="B31" s="101"/>
      <c r="C31" s="101"/>
      <c r="D31" s="17">
        <f>SUM(D22:D30)</f>
        <v>0</v>
      </c>
      <c r="E31" s="17">
        <f t="shared" ref="E31:K31" si="1">SUM(E22:E30)</f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</row>
    <row r="32" spans="1:14" s="3" customFormat="1" ht="14.15" customHeight="1" x14ac:dyDescent="0.25">
      <c r="A32" s="1"/>
      <c r="B32" s="1"/>
      <c r="C32" s="1"/>
      <c r="D32" s="20"/>
      <c r="E32" s="20"/>
      <c r="F32" s="27"/>
      <c r="G32" s="20"/>
      <c r="H32" s="20"/>
      <c r="I32" s="27"/>
      <c r="J32" s="20"/>
      <c r="K32" s="20"/>
      <c r="N32" s="5"/>
    </row>
    <row r="33" spans="1:11" ht="14.15" customHeight="1" x14ac:dyDescent="0.25">
      <c r="A33" s="3" t="s">
        <v>87</v>
      </c>
      <c r="B33" s="3"/>
      <c r="C33" s="3"/>
      <c r="D33" s="20" t="s">
        <v>1</v>
      </c>
      <c r="E33" s="20" t="s">
        <v>1</v>
      </c>
      <c r="F33" s="27"/>
      <c r="G33" s="20" t="s">
        <v>1</v>
      </c>
      <c r="H33" s="20" t="s">
        <v>1</v>
      </c>
      <c r="I33" s="27"/>
      <c r="J33" s="20" t="s">
        <v>1</v>
      </c>
      <c r="K33" s="20" t="s">
        <v>1</v>
      </c>
    </row>
    <row r="34" spans="1:11" ht="14.15" customHeight="1" x14ac:dyDescent="0.25">
      <c r="B34" s="1" t="s">
        <v>227</v>
      </c>
      <c r="D34" s="19"/>
      <c r="E34" s="19"/>
      <c r="F34" s="15"/>
      <c r="G34" s="19"/>
      <c r="H34" s="19"/>
      <c r="I34" s="15"/>
      <c r="J34" s="19"/>
      <c r="K34" s="19"/>
    </row>
    <row r="35" spans="1:11" s="3" customFormat="1" ht="14.15" customHeight="1" x14ac:dyDescent="0.25">
      <c r="A35" s="101" t="s">
        <v>88</v>
      </c>
      <c r="B35" s="101"/>
      <c r="C35" s="101"/>
      <c r="D35" s="17">
        <f t="shared" ref="D35:K35" si="2">SUM(D34:D34)</f>
        <v>0</v>
      </c>
      <c r="E35" s="17">
        <f t="shared" si="2"/>
        <v>0</v>
      </c>
      <c r="F35" s="17">
        <f t="shared" si="2"/>
        <v>0</v>
      </c>
      <c r="G35" s="17">
        <f t="shared" si="2"/>
        <v>0</v>
      </c>
      <c r="H35" s="17">
        <f t="shared" si="2"/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</row>
    <row r="36" spans="1:11" ht="14.15" customHeight="1" x14ac:dyDescent="0.25">
      <c r="F36" s="27"/>
      <c r="I36" s="27"/>
    </row>
    <row r="37" spans="1:11" ht="14.15" customHeight="1" x14ac:dyDescent="0.25">
      <c r="A37" s="101" t="s">
        <v>143</v>
      </c>
      <c r="B37" s="101"/>
      <c r="C37" s="101"/>
      <c r="D37" s="17">
        <f>D19+D31+D35</f>
        <v>0</v>
      </c>
      <c r="E37" s="17">
        <f t="shared" ref="E37:K37" si="3">E19+E31+E35</f>
        <v>0</v>
      </c>
      <c r="F37" s="18">
        <f t="shared" si="3"/>
        <v>0</v>
      </c>
      <c r="G37" s="17">
        <f t="shared" si="3"/>
        <v>0</v>
      </c>
      <c r="H37" s="17">
        <f t="shared" si="3"/>
        <v>0</v>
      </c>
      <c r="I37" s="18">
        <f t="shared" si="3"/>
        <v>0</v>
      </c>
      <c r="J37" s="17">
        <f t="shared" si="3"/>
        <v>0</v>
      </c>
      <c r="K37" s="17">
        <f t="shared" si="3"/>
        <v>0</v>
      </c>
    </row>
    <row r="38" spans="1:11" ht="14.15" customHeight="1" x14ac:dyDescent="0.25">
      <c r="F38" s="27"/>
      <c r="I38" s="2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3">
    <mergeCell ref="D2:E2"/>
    <mergeCell ref="G2:H2"/>
    <mergeCell ref="J2:K2"/>
    <mergeCell ref="D3:E3"/>
    <mergeCell ref="G3:H3"/>
    <mergeCell ref="J3:K3"/>
    <mergeCell ref="A37:C37"/>
    <mergeCell ref="D4:E4"/>
    <mergeCell ref="G4:H4"/>
    <mergeCell ref="J4:K4"/>
    <mergeCell ref="A19:C19"/>
    <mergeCell ref="A31:C31"/>
    <mergeCell ref="A35:C35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K16"/>
  <sheetViews>
    <sheetView view="pageBreakPreview" zoomScaleNormal="100" zoomScaleSheetLayoutView="100" workbookViewId="0">
      <selection activeCell="D9" sqref="D9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139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54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D7" s="55"/>
      <c r="E7" s="55"/>
      <c r="F7" s="55"/>
      <c r="G7" s="55"/>
      <c r="H7" s="55"/>
      <c r="I7" s="57"/>
      <c r="J7" s="55"/>
      <c r="K7" s="55"/>
    </row>
    <row r="8" spans="1:11" ht="14.15" customHeight="1" x14ac:dyDescent="0.25">
      <c r="A8" s="3" t="s">
        <v>145</v>
      </c>
      <c r="B8" s="3"/>
      <c r="C8" s="3"/>
      <c r="D8" s="20" t="s">
        <v>1</v>
      </c>
      <c r="E8" s="20" t="s">
        <v>1</v>
      </c>
      <c r="F8" s="27"/>
      <c r="G8" s="20" t="s">
        <v>1</v>
      </c>
      <c r="H8" s="20" t="s">
        <v>1</v>
      </c>
      <c r="I8" s="27"/>
      <c r="J8" s="20" t="s">
        <v>1</v>
      </c>
      <c r="K8" s="20" t="s">
        <v>1</v>
      </c>
    </row>
    <row r="9" spans="1:11" ht="14.15" customHeight="1" x14ac:dyDescent="0.25">
      <c r="A9" s="3"/>
      <c r="B9" s="1" t="s">
        <v>188</v>
      </c>
      <c r="C9" s="3"/>
      <c r="D9" s="19"/>
      <c r="E9" s="19"/>
      <c r="F9" s="27"/>
      <c r="G9" s="19"/>
      <c r="H9" s="19"/>
      <c r="I9" s="27"/>
      <c r="J9" s="19"/>
      <c r="K9" s="19"/>
    </row>
    <row r="10" spans="1:11" ht="14.15" customHeight="1" x14ac:dyDescent="0.25">
      <c r="A10" s="3"/>
      <c r="B10" s="1" t="s">
        <v>189</v>
      </c>
      <c r="C10" s="3"/>
      <c r="D10" s="19"/>
      <c r="E10" s="19"/>
      <c r="F10" s="27"/>
      <c r="G10" s="19"/>
      <c r="H10" s="19"/>
      <c r="I10" s="27"/>
      <c r="J10" s="19"/>
      <c r="K10" s="19"/>
    </row>
    <row r="11" spans="1:11" ht="14.15" customHeight="1" x14ac:dyDescent="0.25">
      <c r="A11" s="3"/>
      <c r="B11" s="1" t="s">
        <v>190</v>
      </c>
      <c r="C11" s="3"/>
      <c r="D11" s="19"/>
      <c r="E11" s="19"/>
      <c r="F11" s="27"/>
      <c r="G11" s="19"/>
      <c r="H11" s="19"/>
      <c r="I11" s="27"/>
      <c r="J11" s="19"/>
      <c r="K11" s="19"/>
    </row>
    <row r="12" spans="1:11" ht="14.15" customHeight="1" x14ac:dyDescent="0.25">
      <c r="A12" s="3"/>
      <c r="B12" s="1" t="s">
        <v>171</v>
      </c>
      <c r="C12" s="3"/>
      <c r="D12" s="19"/>
      <c r="E12" s="19"/>
      <c r="F12" s="27"/>
      <c r="G12" s="19"/>
      <c r="H12" s="19"/>
      <c r="I12" s="27"/>
      <c r="J12" s="19"/>
      <c r="K12" s="19"/>
    </row>
    <row r="13" spans="1:11" ht="14.15" customHeight="1" x14ac:dyDescent="0.25">
      <c r="B13" s="1" t="s">
        <v>191</v>
      </c>
      <c r="D13" s="19"/>
      <c r="E13" s="19"/>
      <c r="F13" s="27"/>
      <c r="G13" s="19"/>
      <c r="H13" s="19"/>
      <c r="I13" s="27"/>
      <c r="J13" s="19"/>
      <c r="K13" s="19"/>
    </row>
    <row r="14" spans="1:11" ht="14.15" customHeight="1" x14ac:dyDescent="0.25">
      <c r="B14" s="1" t="s">
        <v>192</v>
      </c>
      <c r="D14" s="19"/>
      <c r="E14" s="19"/>
      <c r="F14" s="27"/>
      <c r="G14" s="19"/>
      <c r="H14" s="19"/>
      <c r="I14" s="27"/>
      <c r="J14" s="19"/>
      <c r="K14" s="19"/>
    </row>
    <row r="15" spans="1:11" s="3" customFormat="1" ht="14.15" customHeight="1" x14ac:dyDescent="0.25">
      <c r="A15" s="101" t="s">
        <v>144</v>
      </c>
      <c r="B15" s="101"/>
      <c r="C15" s="101"/>
      <c r="D15" s="17">
        <f>SUM(D9:D14)</f>
        <v>0</v>
      </c>
      <c r="E15" s="17">
        <f t="shared" ref="E15:K15" si="0">SUM(E9:E14)</f>
        <v>0</v>
      </c>
      <c r="F15" s="17"/>
      <c r="G15" s="17">
        <f t="shared" si="0"/>
        <v>0</v>
      </c>
      <c r="H15" s="17">
        <f t="shared" si="0"/>
        <v>0</v>
      </c>
      <c r="I15" s="17"/>
      <c r="J15" s="17">
        <f t="shared" si="0"/>
        <v>0</v>
      </c>
      <c r="K15" s="17">
        <f t="shared" si="0"/>
        <v>0</v>
      </c>
    </row>
    <row r="16" spans="1:11" ht="14.15" customHeight="1" x14ac:dyDescent="0.25">
      <c r="F16" s="27"/>
      <c r="I16" s="2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">
    <mergeCell ref="D4:E4"/>
    <mergeCell ref="G4:H4"/>
    <mergeCell ref="J4:K4"/>
    <mergeCell ref="A15:C15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K12"/>
  <sheetViews>
    <sheetView view="pageBreakPreview" zoomScaleNormal="100" zoomScaleSheetLayoutView="100" workbookViewId="0">
      <selection activeCell="I18" sqref="I1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" customWidth="1"/>
    <col min="6" max="6" width="1.1796875" style="1" customWidth="1"/>
    <col min="7" max="8" width="14.7265625" style="1" customWidth="1"/>
    <col min="9" max="9" width="1" style="1" customWidth="1"/>
    <col min="10" max="11" width="14.7265625" style="1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141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51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A7" s="3" t="s">
        <v>152</v>
      </c>
      <c r="B7" s="3"/>
      <c r="D7" s="55"/>
      <c r="E7" s="55"/>
      <c r="F7" s="55"/>
      <c r="G7" s="55"/>
      <c r="H7" s="55"/>
      <c r="I7" s="57"/>
      <c r="J7" s="55"/>
      <c r="K7" s="55"/>
    </row>
    <row r="8" spans="1:11" ht="14.15" customHeight="1" x14ac:dyDescent="0.25">
      <c r="B8" s="1" t="s">
        <v>146</v>
      </c>
      <c r="D8" s="19"/>
      <c r="E8" s="19"/>
      <c r="F8" s="15"/>
      <c r="G8" s="19"/>
      <c r="H8" s="19"/>
      <c r="I8" s="15"/>
      <c r="J8" s="19"/>
      <c r="K8" s="19"/>
    </row>
    <row r="9" spans="1:11" ht="14.15" customHeight="1" x14ac:dyDescent="0.25">
      <c r="B9" s="1" t="s">
        <v>147</v>
      </c>
      <c r="D9" s="19"/>
      <c r="E9" s="19"/>
      <c r="F9" s="15"/>
      <c r="G9" s="19"/>
      <c r="H9" s="19"/>
      <c r="I9" s="15"/>
      <c r="J9" s="19"/>
      <c r="K9" s="19"/>
    </row>
    <row r="10" spans="1:11" ht="14.15" customHeight="1" x14ac:dyDescent="0.25">
      <c r="B10" s="1" t="s">
        <v>148</v>
      </c>
      <c r="D10" s="19"/>
      <c r="E10" s="19"/>
      <c r="F10" s="15"/>
      <c r="G10" s="19"/>
      <c r="H10" s="19"/>
      <c r="I10" s="15"/>
      <c r="J10" s="19"/>
      <c r="K10" s="19"/>
    </row>
    <row r="11" spans="1:11" ht="14.15" customHeight="1" x14ac:dyDescent="0.25">
      <c r="A11" s="101" t="s">
        <v>151</v>
      </c>
      <c r="B11" s="101"/>
      <c r="C11" s="101"/>
      <c r="D11" s="17">
        <f>SUM(D8:D10)</f>
        <v>0</v>
      </c>
      <c r="E11" s="17">
        <f t="shared" ref="E11:K11" si="0">SUM(E8:E10)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</row>
    <row r="12" spans="1:11" ht="14.15" customHeight="1" x14ac:dyDescent="0.25">
      <c r="D12" s="20"/>
      <c r="E12" s="20"/>
      <c r="F12" s="27"/>
      <c r="G12" s="20"/>
      <c r="H12" s="20"/>
      <c r="I12" s="27"/>
      <c r="J12" s="20"/>
      <c r="K12" s="2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1:C11"/>
    <mergeCell ref="D4:E4"/>
    <mergeCell ref="G4:H4"/>
    <mergeCell ref="J4:K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23"/>
  <sheetViews>
    <sheetView view="pageBreakPreview" zoomScaleNormal="100" zoomScaleSheetLayoutView="100" workbookViewId="0">
      <selection activeCell="J18" sqref="J1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" customWidth="1"/>
    <col min="6" max="6" width="1.1796875" style="1" customWidth="1"/>
    <col min="7" max="8" width="14.7265625" style="1" customWidth="1"/>
    <col min="9" max="9" width="1" style="1" customWidth="1"/>
    <col min="10" max="11" width="14.7265625" style="1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40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A2" s="27"/>
      <c r="B2" s="27"/>
      <c r="C2" s="27"/>
      <c r="D2" s="94"/>
      <c r="E2" s="94"/>
      <c r="F2" s="54"/>
      <c r="G2" s="94"/>
      <c r="H2" s="94"/>
      <c r="I2" s="38"/>
      <c r="J2" s="94"/>
      <c r="K2" s="94"/>
    </row>
    <row r="3" spans="1:11" s="7" customFormat="1" x14ac:dyDescent="0.25">
      <c r="A3" s="27"/>
      <c r="B3" s="27"/>
      <c r="C3" s="27"/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A4" s="27"/>
      <c r="B4" s="27"/>
      <c r="C4" s="27"/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A5" s="56"/>
      <c r="B5" s="56"/>
      <c r="C5" s="56"/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A6" s="56"/>
      <c r="B6" s="56"/>
      <c r="C6" s="56"/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A7" s="108" t="s">
        <v>155</v>
      </c>
      <c r="B7" s="108"/>
      <c r="C7" s="108"/>
      <c r="D7" s="57"/>
      <c r="E7" s="57"/>
      <c r="F7" s="57"/>
      <c r="G7" s="57"/>
      <c r="H7" s="57"/>
      <c r="I7" s="57"/>
      <c r="J7" s="57"/>
      <c r="K7" s="57"/>
    </row>
    <row r="8" spans="1:11" s="2" customFormat="1" ht="15" customHeight="1" x14ac:dyDescent="0.25">
      <c r="A8" s="52"/>
      <c r="B8" s="39" t="s">
        <v>203</v>
      </c>
      <c r="C8" s="52"/>
      <c r="D8" s="24"/>
      <c r="E8" s="24"/>
      <c r="F8" s="57"/>
      <c r="G8" s="24"/>
      <c r="H8" s="24"/>
      <c r="I8" s="57"/>
      <c r="J8" s="24"/>
      <c r="K8" s="24"/>
    </row>
    <row r="9" spans="1:11" s="2" customFormat="1" ht="15" customHeight="1" x14ac:dyDescent="0.25">
      <c r="A9" s="52"/>
      <c r="B9" s="39" t="s">
        <v>204</v>
      </c>
      <c r="C9" s="52"/>
      <c r="D9" s="24"/>
      <c r="E9" s="24"/>
      <c r="F9" s="57"/>
      <c r="G9" s="24"/>
      <c r="H9" s="24"/>
      <c r="I9" s="57"/>
      <c r="J9" s="24"/>
      <c r="K9" s="24"/>
    </row>
    <row r="10" spans="1:11" s="2" customFormat="1" ht="15" customHeight="1" x14ac:dyDescent="0.25">
      <c r="A10" s="52"/>
      <c r="B10" s="39" t="s">
        <v>205</v>
      </c>
      <c r="C10" s="52"/>
      <c r="D10" s="24"/>
      <c r="E10" s="24"/>
      <c r="F10" s="57"/>
      <c r="G10" s="24"/>
      <c r="H10" s="24"/>
      <c r="I10" s="57"/>
      <c r="J10" s="24"/>
      <c r="K10" s="24"/>
    </row>
    <row r="11" spans="1:11" s="2" customFormat="1" ht="15" customHeight="1" x14ac:dyDescent="0.25">
      <c r="A11" s="52"/>
      <c r="B11" s="39" t="s">
        <v>206</v>
      </c>
      <c r="C11" s="52"/>
      <c r="D11" s="24"/>
      <c r="E11" s="24"/>
      <c r="F11" s="57"/>
      <c r="G11" s="24"/>
      <c r="H11" s="24"/>
      <c r="I11" s="57"/>
      <c r="J11" s="24"/>
      <c r="K11" s="24"/>
    </row>
    <row r="12" spans="1:11" s="2" customFormat="1" ht="15" customHeight="1" x14ac:dyDescent="0.25">
      <c r="A12" s="52"/>
      <c r="B12" s="39" t="s">
        <v>207</v>
      </c>
      <c r="C12" s="52"/>
      <c r="D12" s="24"/>
      <c r="E12" s="24"/>
      <c r="F12" s="57"/>
      <c r="G12" s="24"/>
      <c r="H12" s="24"/>
      <c r="I12" s="57"/>
      <c r="J12" s="24"/>
      <c r="K12" s="24"/>
    </row>
    <row r="13" spans="1:11" s="2" customFormat="1" ht="15" customHeight="1" x14ac:dyDescent="0.25">
      <c r="A13" s="52"/>
      <c r="B13" s="39" t="s">
        <v>208</v>
      </c>
      <c r="C13" s="52"/>
      <c r="D13" s="24"/>
      <c r="E13" s="24"/>
      <c r="F13" s="57"/>
      <c r="G13" s="24"/>
      <c r="H13" s="24"/>
      <c r="I13" s="57"/>
      <c r="J13" s="24"/>
      <c r="K13" s="24"/>
    </row>
    <row r="14" spans="1:11" s="2" customFormat="1" ht="15" customHeight="1" x14ac:dyDescent="0.25">
      <c r="A14" s="52"/>
      <c r="B14" s="39" t="s">
        <v>214</v>
      </c>
      <c r="C14" s="52"/>
      <c r="D14" s="24"/>
      <c r="E14" s="24"/>
      <c r="F14" s="57"/>
      <c r="G14" s="24"/>
      <c r="H14" s="24"/>
      <c r="I14" s="57"/>
      <c r="J14" s="24"/>
      <c r="K14" s="24"/>
    </row>
    <row r="15" spans="1:11" s="2" customFormat="1" ht="15" customHeight="1" x14ac:dyDescent="0.25">
      <c r="A15" s="52"/>
      <c r="B15" s="39" t="s">
        <v>209</v>
      </c>
      <c r="C15" s="52"/>
      <c r="D15" s="24"/>
      <c r="E15" s="24"/>
      <c r="F15" s="57"/>
      <c r="G15" s="24"/>
      <c r="H15" s="24"/>
      <c r="I15" s="57"/>
      <c r="J15" s="24"/>
      <c r="K15" s="24"/>
    </row>
    <row r="16" spans="1:11" s="2" customFormat="1" ht="15" customHeight="1" x14ac:dyDescent="0.25">
      <c r="A16" s="52"/>
      <c r="B16" s="39" t="s">
        <v>210</v>
      </c>
      <c r="C16" s="52"/>
      <c r="D16" s="24"/>
      <c r="E16" s="24"/>
      <c r="F16" s="57"/>
      <c r="G16" s="24"/>
      <c r="H16" s="24"/>
      <c r="I16" s="57"/>
      <c r="J16" s="24"/>
      <c r="K16" s="24"/>
    </row>
    <row r="17" spans="1:11" s="2" customFormat="1" ht="15" customHeight="1" x14ac:dyDescent="0.25">
      <c r="A17" s="52"/>
      <c r="B17" s="39" t="s">
        <v>211</v>
      </c>
      <c r="C17" s="52"/>
      <c r="D17" s="24"/>
      <c r="E17" s="24"/>
      <c r="F17" s="57"/>
      <c r="G17" s="24"/>
      <c r="H17" s="24"/>
      <c r="I17" s="57"/>
      <c r="J17" s="24"/>
      <c r="K17" s="24"/>
    </row>
    <row r="18" spans="1:11" s="14" customFormat="1" ht="14.15" customHeight="1" x14ac:dyDescent="0.25">
      <c r="A18" s="20"/>
      <c r="B18" s="20" t="s">
        <v>171</v>
      </c>
      <c r="C18" s="20"/>
      <c r="D18" s="19"/>
      <c r="E18" s="19"/>
      <c r="F18" s="27"/>
      <c r="G18" s="19"/>
      <c r="H18" s="19"/>
      <c r="I18" s="27"/>
      <c r="J18" s="19"/>
      <c r="K18" s="19"/>
    </row>
    <row r="19" spans="1:11" s="14" customFormat="1" ht="14.15" customHeight="1" x14ac:dyDescent="0.25">
      <c r="A19" s="20"/>
      <c r="B19" s="20" t="s">
        <v>212</v>
      </c>
      <c r="C19" s="20"/>
      <c r="D19" s="19"/>
      <c r="E19" s="19"/>
      <c r="F19" s="27"/>
      <c r="G19" s="19"/>
      <c r="H19" s="19"/>
      <c r="I19" s="27"/>
      <c r="J19" s="19"/>
      <c r="K19" s="19"/>
    </row>
    <row r="20" spans="1:11" s="14" customFormat="1" ht="14.15" customHeight="1" x14ac:dyDescent="0.25">
      <c r="A20" s="20"/>
      <c r="B20" s="20" t="s">
        <v>213</v>
      </c>
      <c r="C20" s="20"/>
      <c r="D20" s="19"/>
      <c r="E20" s="19"/>
      <c r="F20" s="27"/>
      <c r="G20" s="19"/>
      <c r="H20" s="19"/>
      <c r="I20" s="27"/>
      <c r="J20" s="19"/>
      <c r="K20" s="19"/>
    </row>
    <row r="21" spans="1:11" s="14" customFormat="1" ht="14.15" customHeight="1" x14ac:dyDescent="0.25">
      <c r="A21" s="20"/>
      <c r="B21" s="20" t="s">
        <v>44</v>
      </c>
      <c r="C21" s="20"/>
      <c r="D21" s="19"/>
      <c r="E21" s="19"/>
      <c r="F21" s="27"/>
      <c r="G21" s="19"/>
      <c r="H21" s="19"/>
      <c r="I21" s="27"/>
      <c r="J21" s="19"/>
      <c r="K21" s="19"/>
    </row>
    <row r="22" spans="1:11" s="3" customFormat="1" ht="14.15" customHeight="1" x14ac:dyDescent="0.25">
      <c r="A22" s="107" t="s">
        <v>150</v>
      </c>
      <c r="B22" s="107"/>
      <c r="C22" s="107"/>
      <c r="D22" s="17">
        <f>SUM(D8:D21)</f>
        <v>0</v>
      </c>
      <c r="E22" s="17">
        <f t="shared" ref="E22:K22" si="0">SUM(E8:E21)</f>
        <v>0</v>
      </c>
      <c r="F22" s="17"/>
      <c r="G22" s="17">
        <f t="shared" si="0"/>
        <v>0</v>
      </c>
      <c r="H22" s="17">
        <f t="shared" si="0"/>
        <v>0</v>
      </c>
      <c r="I22" s="17"/>
      <c r="J22" s="17">
        <f t="shared" si="0"/>
        <v>0</v>
      </c>
      <c r="K22" s="17">
        <f t="shared" si="0"/>
        <v>0</v>
      </c>
    </row>
    <row r="23" spans="1:11" ht="14.15" customHeight="1" x14ac:dyDescent="0.25">
      <c r="A23" s="20"/>
      <c r="B23" s="20"/>
      <c r="C23" s="20"/>
      <c r="D23" s="20"/>
      <c r="E23" s="20"/>
      <c r="F23" s="27"/>
      <c r="G23" s="20"/>
      <c r="H23" s="20"/>
      <c r="I23" s="27"/>
      <c r="J23" s="20"/>
      <c r="K23" s="2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1">
    <mergeCell ref="D4:E4"/>
    <mergeCell ref="G4:H4"/>
    <mergeCell ref="J4:K4"/>
    <mergeCell ref="A22:C22"/>
    <mergeCell ref="A7:C7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23"/>
  <sheetViews>
    <sheetView view="pageBreakPreview" zoomScaleNormal="100" zoomScaleSheetLayoutView="100" workbookViewId="0">
      <selection activeCell="F13" sqref="F13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" customWidth="1"/>
    <col min="6" max="6" width="1.1796875" style="1" customWidth="1"/>
    <col min="7" max="8" width="14.7265625" style="1" customWidth="1"/>
    <col min="9" max="9" width="1" style="1" customWidth="1"/>
    <col min="10" max="11" width="14.7265625" style="1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142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64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4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4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D7" s="55"/>
      <c r="E7" s="55"/>
      <c r="F7" s="55"/>
      <c r="G7" s="55"/>
      <c r="H7" s="55"/>
      <c r="I7" s="57"/>
      <c r="J7" s="55"/>
      <c r="K7" s="55"/>
    </row>
    <row r="8" spans="1:11" ht="14.15" customHeight="1" x14ac:dyDescent="0.25">
      <c r="A8" s="3" t="s">
        <v>153</v>
      </c>
      <c r="B8" s="3"/>
      <c r="C8" s="3"/>
      <c r="D8" s="20" t="s">
        <v>1</v>
      </c>
      <c r="E8" s="20" t="s">
        <v>1</v>
      </c>
      <c r="F8" s="27"/>
      <c r="G8" s="20" t="s">
        <v>1</v>
      </c>
      <c r="H8" s="20" t="s">
        <v>1</v>
      </c>
      <c r="I8" s="27"/>
      <c r="J8" s="20" t="s">
        <v>1</v>
      </c>
      <c r="K8" s="20" t="s">
        <v>1</v>
      </c>
    </row>
    <row r="9" spans="1:11" ht="14.15" customHeight="1" x14ac:dyDescent="0.25">
      <c r="A9" s="3"/>
      <c r="B9" s="1" t="s">
        <v>193</v>
      </c>
      <c r="C9" s="3"/>
      <c r="D9" s="19"/>
      <c r="E9" s="19"/>
      <c r="F9" s="15"/>
      <c r="G9" s="19"/>
      <c r="H9" s="19"/>
      <c r="I9" s="15"/>
      <c r="J9" s="19"/>
      <c r="K9" s="19"/>
    </row>
    <row r="10" spans="1:11" ht="14.15" customHeight="1" x14ac:dyDescent="0.25">
      <c r="A10" s="3"/>
      <c r="B10" s="1" t="s">
        <v>194</v>
      </c>
      <c r="C10" s="3"/>
      <c r="D10" s="19"/>
      <c r="E10" s="19"/>
      <c r="F10" s="15"/>
      <c r="G10" s="19"/>
      <c r="H10" s="19"/>
      <c r="I10" s="15"/>
      <c r="J10" s="19"/>
      <c r="K10" s="19"/>
    </row>
    <row r="11" spans="1:11" ht="14.15" customHeight="1" x14ac:dyDescent="0.25">
      <c r="A11" s="3"/>
      <c r="B11" s="1" t="s">
        <v>195</v>
      </c>
      <c r="C11" s="3"/>
      <c r="D11" s="19"/>
      <c r="E11" s="19"/>
      <c r="F11" s="15"/>
      <c r="G11" s="19"/>
      <c r="H11" s="19"/>
      <c r="I11" s="15"/>
      <c r="J11" s="19"/>
      <c r="K11" s="19"/>
    </row>
    <row r="12" spans="1:11" ht="14.15" customHeight="1" x14ac:dyDescent="0.25">
      <c r="A12" s="3"/>
      <c r="B12" s="1" t="s">
        <v>196</v>
      </c>
      <c r="C12" s="3"/>
      <c r="D12" s="19"/>
      <c r="E12" s="19"/>
      <c r="F12" s="15"/>
      <c r="G12" s="19"/>
      <c r="H12" s="19"/>
      <c r="I12" s="15"/>
      <c r="J12" s="19"/>
      <c r="K12" s="19"/>
    </row>
    <row r="13" spans="1:11" ht="14.15" customHeight="1" x14ac:dyDescent="0.25">
      <c r="A13" s="3"/>
      <c r="B13" s="1" t="s">
        <v>197</v>
      </c>
      <c r="C13" s="3"/>
      <c r="D13" s="19"/>
      <c r="E13" s="19"/>
      <c r="F13" s="15"/>
      <c r="G13" s="19"/>
      <c r="H13" s="19"/>
      <c r="I13" s="15"/>
      <c r="J13" s="19"/>
      <c r="K13" s="19"/>
    </row>
    <row r="14" spans="1:11" ht="14.15" customHeight="1" x14ac:dyDescent="0.25">
      <c r="A14" s="3"/>
      <c r="B14" s="1" t="s">
        <v>198</v>
      </c>
      <c r="C14" s="3"/>
      <c r="D14" s="19"/>
      <c r="E14" s="19"/>
      <c r="F14" s="15"/>
      <c r="G14" s="19"/>
      <c r="H14" s="19"/>
      <c r="I14" s="15"/>
      <c r="J14" s="19"/>
      <c r="K14" s="19"/>
    </row>
    <row r="15" spans="1:11" ht="14.15" customHeight="1" x14ac:dyDescent="0.25">
      <c r="A15" s="3"/>
      <c r="B15" s="1" t="s">
        <v>160</v>
      </c>
      <c r="C15" s="3"/>
      <c r="D15" s="19"/>
      <c r="E15" s="19"/>
      <c r="F15" s="15"/>
      <c r="G15" s="19"/>
      <c r="H15" s="19"/>
      <c r="I15" s="15"/>
      <c r="J15" s="19"/>
      <c r="K15" s="19"/>
    </row>
    <row r="16" spans="1:11" ht="14.15" customHeight="1" x14ac:dyDescent="0.25">
      <c r="A16" s="3"/>
      <c r="B16" s="1" t="s">
        <v>199</v>
      </c>
      <c r="C16" s="3"/>
      <c r="D16" s="19"/>
      <c r="E16" s="19"/>
      <c r="F16" s="15"/>
      <c r="G16" s="19"/>
      <c r="H16" s="19"/>
      <c r="I16" s="15"/>
      <c r="J16" s="19"/>
      <c r="K16" s="19"/>
    </row>
    <row r="17" spans="1:11" ht="14.15" customHeight="1" x14ac:dyDescent="0.25">
      <c r="A17" s="3"/>
      <c r="B17" s="1" t="s">
        <v>171</v>
      </c>
      <c r="C17" s="3"/>
      <c r="D17" s="19"/>
      <c r="E17" s="19"/>
      <c r="F17" s="15"/>
      <c r="G17" s="19"/>
      <c r="H17" s="19"/>
      <c r="I17" s="15"/>
      <c r="J17" s="19"/>
      <c r="K17" s="19"/>
    </row>
    <row r="18" spans="1:11" ht="14.15" customHeight="1" x14ac:dyDescent="0.25">
      <c r="A18" s="3"/>
      <c r="B18" s="1" t="s">
        <v>200</v>
      </c>
      <c r="C18" s="3"/>
      <c r="D18" s="19"/>
      <c r="E18" s="19"/>
      <c r="F18" s="15"/>
      <c r="G18" s="19"/>
      <c r="H18" s="19"/>
      <c r="I18" s="15"/>
      <c r="J18" s="19"/>
      <c r="K18" s="19"/>
    </row>
    <row r="19" spans="1:11" ht="14.15" customHeight="1" x14ac:dyDescent="0.25">
      <c r="A19" s="3"/>
      <c r="B19" s="1" t="s">
        <v>161</v>
      </c>
      <c r="C19" s="3"/>
      <c r="D19" s="19"/>
      <c r="E19" s="19"/>
      <c r="F19" s="15"/>
      <c r="G19" s="19"/>
      <c r="H19" s="19"/>
      <c r="I19" s="15"/>
      <c r="J19" s="19"/>
      <c r="K19" s="19"/>
    </row>
    <row r="20" spans="1:11" ht="14.15" customHeight="1" x14ac:dyDescent="0.25">
      <c r="A20" s="3"/>
      <c r="B20" s="1" t="s">
        <v>201</v>
      </c>
      <c r="C20" s="3"/>
      <c r="D20" s="19"/>
      <c r="E20" s="19"/>
      <c r="F20" s="15"/>
      <c r="G20" s="19"/>
      <c r="H20" s="19"/>
      <c r="I20" s="15"/>
      <c r="J20" s="19"/>
      <c r="K20" s="19"/>
    </row>
    <row r="21" spans="1:11" ht="14.15" customHeight="1" x14ac:dyDescent="0.25">
      <c r="B21" s="1" t="s">
        <v>202</v>
      </c>
      <c r="D21" s="19"/>
      <c r="E21" s="19"/>
      <c r="F21" s="15"/>
      <c r="G21" s="19"/>
      <c r="H21" s="19"/>
      <c r="I21" s="15"/>
      <c r="J21" s="19"/>
      <c r="K21" s="19"/>
    </row>
    <row r="22" spans="1:11" ht="14.15" customHeight="1" x14ac:dyDescent="0.25">
      <c r="A22" s="101" t="s">
        <v>154</v>
      </c>
      <c r="B22" s="101"/>
      <c r="C22" s="101"/>
      <c r="D22" s="17">
        <f>SUM(D9:D21)</f>
        <v>0</v>
      </c>
      <c r="E22" s="17">
        <f t="shared" ref="E22:K22" si="0">SUM(E9:E21)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</row>
    <row r="23" spans="1:11" s="3" customFormat="1" ht="14.15" customHeight="1" x14ac:dyDescent="0.25">
      <c r="A23" s="101"/>
      <c r="B23" s="101"/>
      <c r="C23" s="101"/>
      <c r="D23" s="17"/>
      <c r="E23" s="17"/>
      <c r="F23" s="17"/>
      <c r="G23" s="17"/>
      <c r="H23" s="17"/>
      <c r="I23" s="17"/>
      <c r="J23" s="17"/>
      <c r="K23" s="1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1">
    <mergeCell ref="D4:E4"/>
    <mergeCell ref="G4:H4"/>
    <mergeCell ref="J4:K4"/>
    <mergeCell ref="A22:C22"/>
    <mergeCell ref="A23:C23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A660-5C8F-4D00-A607-00F461709770}">
  <sheetPr>
    <pageSetUpPr fitToPage="1"/>
  </sheetPr>
  <dimension ref="A1:K163"/>
  <sheetViews>
    <sheetView view="pageBreakPreview" zoomScaleNormal="100" zoomScaleSheetLayoutView="100" workbookViewId="0">
      <selection activeCell="D140" sqref="D140:D150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9" customWidth="1"/>
    <col min="6" max="6" width="1.1796875" style="19" customWidth="1"/>
    <col min="7" max="8" width="14.7265625" style="19" customWidth="1"/>
    <col min="9" max="9" width="1" style="19" customWidth="1"/>
    <col min="10" max="11" width="14.7265625" style="19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276</v>
      </c>
      <c r="D1" s="15"/>
      <c r="E1" s="15"/>
      <c r="F1" s="15"/>
      <c r="G1" s="15"/>
      <c r="H1" s="15"/>
      <c r="I1" s="15"/>
      <c r="J1" s="15"/>
      <c r="K1" s="15"/>
    </row>
    <row r="2" spans="1:11" s="7" customFormat="1" x14ac:dyDescent="0.25">
      <c r="D2" s="106"/>
      <c r="E2" s="106"/>
      <c r="F2" s="63"/>
      <c r="G2" s="106"/>
      <c r="H2" s="106"/>
      <c r="I2" s="23"/>
      <c r="J2" s="106"/>
      <c r="K2" s="106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16"/>
      <c r="E6" s="16"/>
      <c r="F6" s="16"/>
      <c r="G6" s="16"/>
      <c r="H6" s="16"/>
      <c r="I6" s="24"/>
      <c r="J6" s="16"/>
      <c r="K6" s="16"/>
    </row>
    <row r="7" spans="1:11" s="2" customFormat="1" ht="15" customHeight="1" x14ac:dyDescent="0.25">
      <c r="A7" s="105" t="s">
        <v>277</v>
      </c>
      <c r="B7" s="105"/>
      <c r="C7" s="105"/>
      <c r="D7" s="16"/>
      <c r="E7" s="16"/>
      <c r="F7" s="16"/>
      <c r="G7" s="16"/>
      <c r="H7" s="16"/>
      <c r="I7" s="24"/>
      <c r="J7" s="16"/>
      <c r="K7" s="16"/>
    </row>
    <row r="8" spans="1:11" s="14" customFormat="1" ht="14.15" customHeight="1" x14ac:dyDescent="0.25">
      <c r="A8" s="1"/>
      <c r="B8" s="62" t="s">
        <v>278</v>
      </c>
      <c r="C8" s="1"/>
      <c r="D8" s="19"/>
      <c r="E8" s="19"/>
      <c r="F8" s="15"/>
      <c r="G8" s="19"/>
      <c r="H8" s="19"/>
      <c r="I8" s="15"/>
      <c r="J8" s="19"/>
      <c r="K8" s="19"/>
    </row>
    <row r="9" spans="1:11" s="14" customFormat="1" ht="14.15" customHeight="1" x14ac:dyDescent="0.25">
      <c r="A9" s="1"/>
      <c r="B9" s="62" t="s">
        <v>279</v>
      </c>
      <c r="C9" s="1"/>
      <c r="D9" s="19"/>
      <c r="E9" s="19"/>
      <c r="F9" s="15"/>
      <c r="G9" s="19"/>
      <c r="H9" s="19"/>
      <c r="I9" s="15"/>
      <c r="J9" s="19"/>
      <c r="K9" s="19"/>
    </row>
    <row r="10" spans="1:11" s="14" customFormat="1" ht="14.15" customHeight="1" x14ac:dyDescent="0.25">
      <c r="A10" s="1"/>
      <c r="B10" s="62" t="s">
        <v>280</v>
      </c>
      <c r="C10" s="1"/>
      <c r="D10" s="19"/>
      <c r="E10" s="19"/>
      <c r="F10" s="15"/>
      <c r="G10" s="19"/>
      <c r="H10" s="19"/>
      <c r="I10" s="15"/>
      <c r="J10" s="19"/>
      <c r="K10" s="19"/>
    </row>
    <row r="11" spans="1:11" s="14" customFormat="1" ht="14.15" customHeight="1" x14ac:dyDescent="0.25">
      <c r="A11" s="1"/>
      <c r="B11" s="62" t="s">
        <v>281</v>
      </c>
      <c r="C11" s="1"/>
      <c r="D11" s="19"/>
      <c r="E11" s="19"/>
      <c r="F11" s="15"/>
      <c r="G11" s="19"/>
      <c r="H11" s="19"/>
      <c r="I11" s="15"/>
      <c r="J11" s="19"/>
      <c r="K11" s="19"/>
    </row>
    <row r="12" spans="1:11" s="14" customFormat="1" ht="14.15" customHeight="1" x14ac:dyDescent="0.25">
      <c r="A12" s="1"/>
      <c r="B12" s="62" t="s">
        <v>282</v>
      </c>
      <c r="C12" s="1"/>
      <c r="D12" s="19"/>
      <c r="E12" s="19"/>
      <c r="F12" s="15"/>
      <c r="G12" s="19"/>
      <c r="H12" s="19"/>
      <c r="I12" s="15"/>
      <c r="J12" s="19"/>
      <c r="K12" s="19"/>
    </row>
    <row r="13" spans="1:11" s="14" customFormat="1" ht="14.15" customHeight="1" x14ac:dyDescent="0.25">
      <c r="A13" s="1"/>
      <c r="B13" s="62" t="s">
        <v>283</v>
      </c>
      <c r="C13" s="1"/>
      <c r="D13" s="19"/>
      <c r="E13" s="19"/>
      <c r="F13" s="15"/>
      <c r="G13" s="19"/>
      <c r="H13" s="19"/>
      <c r="I13" s="15"/>
      <c r="J13" s="19"/>
      <c r="K13" s="19"/>
    </row>
    <row r="14" spans="1:11" s="14" customFormat="1" ht="14.15" customHeight="1" x14ac:dyDescent="0.25">
      <c r="A14" s="1"/>
      <c r="B14" s="62" t="s">
        <v>284</v>
      </c>
      <c r="C14" s="1"/>
      <c r="D14" s="19"/>
      <c r="E14" s="19"/>
      <c r="F14" s="15"/>
      <c r="G14" s="19"/>
      <c r="H14" s="19"/>
      <c r="I14" s="15"/>
      <c r="J14" s="19"/>
      <c r="K14" s="19"/>
    </row>
    <row r="15" spans="1:11" s="14" customFormat="1" ht="14.15" customHeight="1" x14ac:dyDescent="0.25">
      <c r="A15" s="1"/>
      <c r="B15" s="62" t="s">
        <v>285</v>
      </c>
      <c r="C15" s="1"/>
      <c r="D15" s="19"/>
      <c r="E15" s="19"/>
      <c r="F15" s="15"/>
      <c r="G15" s="19"/>
      <c r="H15" s="19"/>
      <c r="I15" s="15"/>
      <c r="J15" s="19"/>
      <c r="K15" s="19"/>
    </row>
    <row r="16" spans="1:11" s="14" customFormat="1" ht="14.15" customHeight="1" x14ac:dyDescent="0.25">
      <c r="A16" s="1"/>
      <c r="B16" s="62" t="s">
        <v>286</v>
      </c>
      <c r="C16" s="1"/>
      <c r="D16" s="19"/>
      <c r="E16" s="19"/>
      <c r="F16" s="15"/>
      <c r="G16" s="19"/>
      <c r="H16" s="19"/>
      <c r="I16" s="15"/>
      <c r="J16" s="19"/>
      <c r="K16" s="19"/>
    </row>
    <row r="17" spans="1:11" s="3" customFormat="1" ht="14.15" customHeight="1" x14ac:dyDescent="0.25">
      <c r="A17" s="101" t="s">
        <v>287</v>
      </c>
      <c r="B17" s="101"/>
      <c r="C17" s="101"/>
      <c r="D17" s="17">
        <f>SUM(D8:D16)</f>
        <v>0</v>
      </c>
      <c r="E17" s="17">
        <f t="shared" ref="E17:K17" si="0">SUM(E8:E16)</f>
        <v>0</v>
      </c>
      <c r="F17" s="17"/>
      <c r="G17" s="17">
        <f t="shared" si="0"/>
        <v>0</v>
      </c>
      <c r="H17" s="17">
        <f t="shared" si="0"/>
        <v>0</v>
      </c>
      <c r="I17" s="17"/>
      <c r="J17" s="17">
        <f t="shared" si="0"/>
        <v>0</v>
      </c>
      <c r="K17" s="17">
        <f t="shared" si="0"/>
        <v>0</v>
      </c>
    </row>
    <row r="18" spans="1:11" s="3" customFormat="1" ht="14.15" customHeight="1" x14ac:dyDescent="0.25">
      <c r="A18" s="61"/>
      <c r="B18" s="61"/>
      <c r="C18" s="61"/>
      <c r="D18" s="25"/>
      <c r="E18" s="25"/>
      <c r="F18" s="25"/>
      <c r="G18" s="25"/>
      <c r="H18" s="25"/>
      <c r="I18" s="25"/>
      <c r="J18" s="25"/>
      <c r="K18" s="25"/>
    </row>
    <row r="19" spans="1:11" ht="14.15" customHeight="1" x14ac:dyDescent="0.25">
      <c r="A19" s="105" t="s">
        <v>288</v>
      </c>
      <c r="B19" s="105"/>
      <c r="C19" s="105"/>
      <c r="D19" s="16"/>
      <c r="E19" s="16"/>
      <c r="F19" s="16"/>
      <c r="G19" s="16"/>
      <c r="H19" s="16"/>
      <c r="I19" s="24"/>
      <c r="J19" s="16"/>
      <c r="K19" s="16"/>
    </row>
    <row r="20" spans="1:11" x14ac:dyDescent="0.25">
      <c r="B20" s="62" t="s">
        <v>278</v>
      </c>
      <c r="F20" s="15"/>
      <c r="I20" s="15"/>
    </row>
    <row r="21" spans="1:11" x14ac:dyDescent="0.25">
      <c r="B21" s="62" t="s">
        <v>279</v>
      </c>
      <c r="F21" s="15"/>
      <c r="I21" s="15"/>
    </row>
    <row r="22" spans="1:11" x14ac:dyDescent="0.25">
      <c r="B22" s="62" t="s">
        <v>280</v>
      </c>
      <c r="F22" s="15"/>
      <c r="I22" s="15"/>
    </row>
    <row r="23" spans="1:11" x14ac:dyDescent="0.25">
      <c r="B23" s="62" t="s">
        <v>281</v>
      </c>
      <c r="F23" s="15"/>
      <c r="I23" s="15"/>
    </row>
    <row r="24" spans="1:11" x14ac:dyDescent="0.25">
      <c r="B24" s="62" t="s">
        <v>282</v>
      </c>
      <c r="F24" s="15"/>
      <c r="I24" s="15"/>
    </row>
    <row r="25" spans="1:11" x14ac:dyDescent="0.25">
      <c r="B25" s="62" t="s">
        <v>283</v>
      </c>
      <c r="F25" s="15"/>
      <c r="I25" s="15"/>
    </row>
    <row r="26" spans="1:11" x14ac:dyDescent="0.25">
      <c r="B26" s="62" t="s">
        <v>284</v>
      </c>
      <c r="F26" s="15"/>
      <c r="I26" s="15"/>
    </row>
    <row r="27" spans="1:11" x14ac:dyDescent="0.25">
      <c r="B27" s="62" t="s">
        <v>285</v>
      </c>
      <c r="F27" s="15"/>
      <c r="I27" s="15"/>
    </row>
    <row r="28" spans="1:11" x14ac:dyDescent="0.25">
      <c r="B28" s="62" t="s">
        <v>286</v>
      </c>
      <c r="F28" s="15"/>
      <c r="I28" s="15"/>
    </row>
    <row r="29" spans="1:11" x14ac:dyDescent="0.25">
      <c r="A29" s="101" t="s">
        <v>289</v>
      </c>
      <c r="B29" s="101"/>
      <c r="C29" s="101"/>
      <c r="D29" s="17">
        <f>SUM(D20:D28)</f>
        <v>0</v>
      </c>
      <c r="E29" s="17">
        <f t="shared" ref="E29:K29" si="1">SUM(E20:E28)</f>
        <v>0</v>
      </c>
      <c r="F29" s="17"/>
      <c r="G29" s="17">
        <f t="shared" si="1"/>
        <v>0</v>
      </c>
      <c r="H29" s="17">
        <f t="shared" si="1"/>
        <v>0</v>
      </c>
      <c r="I29" s="17"/>
      <c r="J29" s="17">
        <f t="shared" si="1"/>
        <v>0</v>
      </c>
      <c r="K29" s="17">
        <f t="shared" si="1"/>
        <v>0</v>
      </c>
    </row>
    <row r="31" spans="1:11" x14ac:dyDescent="0.25">
      <c r="A31" s="105" t="s">
        <v>290</v>
      </c>
      <c r="B31" s="105"/>
      <c r="C31" s="105"/>
      <c r="D31" s="16"/>
      <c r="E31" s="16"/>
      <c r="F31" s="16"/>
      <c r="G31" s="16"/>
      <c r="H31" s="16"/>
      <c r="I31" s="24"/>
      <c r="J31" s="16"/>
      <c r="K31" s="16"/>
    </row>
    <row r="32" spans="1:11" x14ac:dyDescent="0.25">
      <c r="B32" s="62" t="s">
        <v>278</v>
      </c>
      <c r="F32" s="15"/>
      <c r="I32" s="15"/>
    </row>
    <row r="33" spans="1:11" x14ac:dyDescent="0.25">
      <c r="B33" s="62" t="s">
        <v>279</v>
      </c>
      <c r="F33" s="15"/>
      <c r="I33" s="15"/>
    </row>
    <row r="34" spans="1:11" x14ac:dyDescent="0.25">
      <c r="B34" s="62" t="s">
        <v>280</v>
      </c>
      <c r="F34" s="15"/>
      <c r="I34" s="15"/>
    </row>
    <row r="35" spans="1:11" x14ac:dyDescent="0.25">
      <c r="B35" s="62" t="s">
        <v>281</v>
      </c>
      <c r="F35" s="15"/>
      <c r="I35" s="15"/>
    </row>
    <row r="36" spans="1:11" x14ac:dyDescent="0.25">
      <c r="B36" s="62" t="s">
        <v>282</v>
      </c>
      <c r="F36" s="15"/>
      <c r="I36" s="15"/>
    </row>
    <row r="37" spans="1:11" x14ac:dyDescent="0.25">
      <c r="B37" s="62" t="s">
        <v>283</v>
      </c>
      <c r="F37" s="15"/>
      <c r="I37" s="15"/>
    </row>
    <row r="38" spans="1:11" x14ac:dyDescent="0.25">
      <c r="B38" s="62" t="s">
        <v>284</v>
      </c>
      <c r="F38" s="15"/>
      <c r="I38" s="15"/>
    </row>
    <row r="39" spans="1:11" x14ac:dyDescent="0.25">
      <c r="B39" s="62" t="s">
        <v>285</v>
      </c>
      <c r="F39" s="15"/>
      <c r="I39" s="15"/>
    </row>
    <row r="40" spans="1:11" x14ac:dyDescent="0.25">
      <c r="B40" s="62" t="s">
        <v>286</v>
      </c>
      <c r="F40" s="15"/>
      <c r="I40" s="15"/>
    </row>
    <row r="41" spans="1:11" x14ac:dyDescent="0.25">
      <c r="A41" s="101" t="s">
        <v>291</v>
      </c>
      <c r="B41" s="101"/>
      <c r="C41" s="101"/>
      <c r="D41" s="17">
        <f>SUM(D32:D40)</f>
        <v>0</v>
      </c>
      <c r="E41" s="17">
        <f t="shared" ref="E41:K41" si="2">SUM(E32:E40)</f>
        <v>0</v>
      </c>
      <c r="F41" s="17"/>
      <c r="G41" s="17">
        <f t="shared" si="2"/>
        <v>0</v>
      </c>
      <c r="H41" s="17">
        <f t="shared" si="2"/>
        <v>0</v>
      </c>
      <c r="I41" s="17"/>
      <c r="J41" s="17">
        <f t="shared" si="2"/>
        <v>0</v>
      </c>
      <c r="K41" s="17">
        <f t="shared" si="2"/>
        <v>0</v>
      </c>
    </row>
    <row r="43" spans="1:11" x14ac:dyDescent="0.25">
      <c r="A43" s="105" t="s">
        <v>292</v>
      </c>
      <c r="B43" s="105"/>
      <c r="C43" s="105"/>
      <c r="D43" s="16"/>
      <c r="E43" s="16"/>
      <c r="F43" s="16"/>
      <c r="G43" s="16"/>
      <c r="H43" s="16"/>
      <c r="I43" s="24"/>
      <c r="J43" s="16"/>
      <c r="K43" s="16"/>
    </row>
    <row r="44" spans="1:11" x14ac:dyDescent="0.25">
      <c r="B44" s="62" t="s">
        <v>278</v>
      </c>
      <c r="F44" s="15"/>
      <c r="I44" s="15"/>
    </row>
    <row r="45" spans="1:11" x14ac:dyDescent="0.25">
      <c r="B45" s="62" t="s">
        <v>279</v>
      </c>
      <c r="F45" s="15"/>
      <c r="I45" s="15"/>
    </row>
    <row r="46" spans="1:11" x14ac:dyDescent="0.25">
      <c r="B46" s="62" t="s">
        <v>280</v>
      </c>
      <c r="F46" s="15"/>
      <c r="I46" s="15"/>
    </row>
    <row r="47" spans="1:11" x14ac:dyDescent="0.25">
      <c r="B47" s="62" t="s">
        <v>281</v>
      </c>
      <c r="F47" s="15"/>
      <c r="I47" s="15"/>
    </row>
    <row r="48" spans="1:11" x14ac:dyDescent="0.25">
      <c r="B48" s="62" t="s">
        <v>282</v>
      </c>
      <c r="F48" s="15"/>
      <c r="I48" s="15"/>
    </row>
    <row r="49" spans="1:11" x14ac:dyDescent="0.25">
      <c r="B49" s="62" t="s">
        <v>283</v>
      </c>
      <c r="F49" s="15"/>
      <c r="I49" s="15"/>
    </row>
    <row r="50" spans="1:11" x14ac:dyDescent="0.25">
      <c r="B50" s="62" t="s">
        <v>284</v>
      </c>
      <c r="F50" s="15"/>
      <c r="I50" s="15"/>
    </row>
    <row r="51" spans="1:11" x14ac:dyDescent="0.25">
      <c r="B51" s="62" t="s">
        <v>285</v>
      </c>
      <c r="F51" s="15"/>
      <c r="I51" s="15"/>
    </row>
    <row r="52" spans="1:11" x14ac:dyDescent="0.25">
      <c r="B52" s="62" t="s">
        <v>286</v>
      </c>
      <c r="F52" s="15"/>
      <c r="I52" s="15"/>
    </row>
    <row r="53" spans="1:11" x14ac:dyDescent="0.25">
      <c r="A53" s="101" t="s">
        <v>293</v>
      </c>
      <c r="B53" s="101"/>
      <c r="C53" s="101"/>
      <c r="D53" s="17">
        <f>SUM(D44:D52)</f>
        <v>0</v>
      </c>
      <c r="E53" s="17">
        <f t="shared" ref="E53:K53" si="3">SUM(E44:E52)</f>
        <v>0</v>
      </c>
      <c r="F53" s="17"/>
      <c r="G53" s="17">
        <f t="shared" si="3"/>
        <v>0</v>
      </c>
      <c r="H53" s="17">
        <f t="shared" si="3"/>
        <v>0</v>
      </c>
      <c r="I53" s="17"/>
      <c r="J53" s="17">
        <f t="shared" si="3"/>
        <v>0</v>
      </c>
      <c r="K53" s="17">
        <f t="shared" si="3"/>
        <v>0</v>
      </c>
    </row>
    <row r="55" spans="1:11" x14ac:dyDescent="0.25">
      <c r="A55" s="105" t="s">
        <v>294</v>
      </c>
      <c r="B55" s="105"/>
      <c r="C55" s="105"/>
      <c r="D55" s="16"/>
      <c r="E55" s="16"/>
      <c r="F55" s="16"/>
      <c r="G55" s="16"/>
      <c r="H55" s="16"/>
      <c r="I55" s="24"/>
      <c r="J55" s="16"/>
      <c r="K55" s="16"/>
    </row>
    <row r="56" spans="1:11" x14ac:dyDescent="0.25">
      <c r="B56" s="62" t="s">
        <v>278</v>
      </c>
      <c r="F56" s="15"/>
      <c r="I56" s="15"/>
    </row>
    <row r="57" spans="1:11" x14ac:dyDescent="0.25">
      <c r="B57" s="62" t="s">
        <v>279</v>
      </c>
      <c r="F57" s="15"/>
      <c r="I57" s="15"/>
    </row>
    <row r="58" spans="1:11" x14ac:dyDescent="0.25">
      <c r="B58" s="62" t="s">
        <v>280</v>
      </c>
      <c r="F58" s="15"/>
      <c r="I58" s="15"/>
    </row>
    <row r="59" spans="1:11" x14ac:dyDescent="0.25">
      <c r="B59" s="62" t="s">
        <v>281</v>
      </c>
      <c r="F59" s="15"/>
      <c r="I59" s="15"/>
    </row>
    <row r="60" spans="1:11" x14ac:dyDescent="0.25">
      <c r="B60" s="62" t="s">
        <v>282</v>
      </c>
      <c r="F60" s="15"/>
      <c r="I60" s="15"/>
    </row>
    <row r="61" spans="1:11" x14ac:dyDescent="0.25">
      <c r="B61" s="62" t="s">
        <v>283</v>
      </c>
      <c r="F61" s="15"/>
      <c r="I61" s="15"/>
    </row>
    <row r="62" spans="1:11" x14ac:dyDescent="0.25">
      <c r="B62" s="62" t="s">
        <v>284</v>
      </c>
      <c r="F62" s="15"/>
      <c r="I62" s="15"/>
    </row>
    <row r="63" spans="1:11" x14ac:dyDescent="0.25">
      <c r="B63" s="62" t="s">
        <v>285</v>
      </c>
      <c r="F63" s="15"/>
      <c r="I63" s="15"/>
    </row>
    <row r="64" spans="1:11" x14ac:dyDescent="0.25">
      <c r="B64" s="62" t="s">
        <v>286</v>
      </c>
      <c r="F64" s="15"/>
      <c r="I64" s="15"/>
    </row>
    <row r="65" spans="1:11" x14ac:dyDescent="0.25">
      <c r="A65" s="101" t="s">
        <v>295</v>
      </c>
      <c r="B65" s="101"/>
      <c r="C65" s="101"/>
      <c r="D65" s="17">
        <f>SUM(D56:D64)</f>
        <v>0</v>
      </c>
      <c r="E65" s="17">
        <f t="shared" ref="E65:K65" si="4">SUM(E56:E64)</f>
        <v>0</v>
      </c>
      <c r="F65" s="17"/>
      <c r="G65" s="17">
        <f t="shared" si="4"/>
        <v>0</v>
      </c>
      <c r="H65" s="17">
        <f t="shared" si="4"/>
        <v>0</v>
      </c>
      <c r="I65" s="17"/>
      <c r="J65" s="17">
        <f t="shared" si="4"/>
        <v>0</v>
      </c>
      <c r="K65" s="17">
        <f t="shared" si="4"/>
        <v>0</v>
      </c>
    </row>
    <row r="67" spans="1:11" x14ac:dyDescent="0.25">
      <c r="A67" s="105" t="s">
        <v>296</v>
      </c>
      <c r="B67" s="105"/>
      <c r="C67" s="105"/>
      <c r="D67" s="16"/>
      <c r="E67" s="16"/>
      <c r="F67" s="16"/>
      <c r="G67" s="16"/>
      <c r="H67" s="16"/>
      <c r="I67" s="24"/>
      <c r="J67" s="16"/>
      <c r="K67" s="16"/>
    </row>
    <row r="68" spans="1:11" x14ac:dyDescent="0.25">
      <c r="B68" s="62" t="s">
        <v>278</v>
      </c>
      <c r="F68" s="15"/>
      <c r="I68" s="15"/>
    </row>
    <row r="69" spans="1:11" x14ac:dyDescent="0.25">
      <c r="B69" s="62" t="s">
        <v>279</v>
      </c>
      <c r="F69" s="15"/>
      <c r="I69" s="15"/>
    </row>
    <row r="70" spans="1:11" x14ac:dyDescent="0.25">
      <c r="B70" s="62" t="s">
        <v>280</v>
      </c>
      <c r="F70" s="15"/>
      <c r="I70" s="15"/>
    </row>
    <row r="71" spans="1:11" x14ac:dyDescent="0.25">
      <c r="B71" s="62" t="s">
        <v>281</v>
      </c>
      <c r="F71" s="15"/>
      <c r="I71" s="15"/>
    </row>
    <row r="72" spans="1:11" x14ac:dyDescent="0.25">
      <c r="B72" s="62" t="s">
        <v>282</v>
      </c>
      <c r="F72" s="15"/>
      <c r="I72" s="15"/>
    </row>
    <row r="73" spans="1:11" x14ac:dyDescent="0.25">
      <c r="B73" s="62" t="s">
        <v>283</v>
      </c>
      <c r="F73" s="15"/>
      <c r="I73" s="15"/>
    </row>
    <row r="74" spans="1:11" x14ac:dyDescent="0.25">
      <c r="B74" s="62" t="s">
        <v>284</v>
      </c>
      <c r="F74" s="15"/>
      <c r="I74" s="15"/>
    </row>
    <row r="75" spans="1:11" x14ac:dyDescent="0.25">
      <c r="B75" s="62" t="s">
        <v>285</v>
      </c>
      <c r="F75" s="15"/>
      <c r="I75" s="15"/>
    </row>
    <row r="76" spans="1:11" x14ac:dyDescent="0.25">
      <c r="B76" s="62" t="s">
        <v>286</v>
      </c>
      <c r="F76" s="15"/>
      <c r="I76" s="15"/>
    </row>
    <row r="77" spans="1:11" x14ac:dyDescent="0.25">
      <c r="A77" s="101" t="s">
        <v>297</v>
      </c>
      <c r="B77" s="101"/>
      <c r="C77" s="101"/>
      <c r="D77" s="17">
        <f>SUM(D68:D76)</f>
        <v>0</v>
      </c>
      <c r="E77" s="17">
        <f t="shared" ref="E77:K77" si="5">SUM(E68:E76)</f>
        <v>0</v>
      </c>
      <c r="F77" s="17"/>
      <c r="G77" s="17">
        <f t="shared" si="5"/>
        <v>0</v>
      </c>
      <c r="H77" s="17">
        <f t="shared" si="5"/>
        <v>0</v>
      </c>
      <c r="I77" s="17"/>
      <c r="J77" s="17">
        <f t="shared" si="5"/>
        <v>0</v>
      </c>
      <c r="K77" s="17">
        <f t="shared" si="5"/>
        <v>0</v>
      </c>
    </row>
    <row r="79" spans="1:11" x14ac:dyDescent="0.25">
      <c r="A79" s="105" t="s">
        <v>298</v>
      </c>
      <c r="B79" s="105"/>
      <c r="C79" s="105"/>
      <c r="D79" s="16"/>
      <c r="E79" s="16"/>
      <c r="F79" s="16"/>
      <c r="G79" s="16"/>
      <c r="H79" s="16"/>
      <c r="I79" s="24"/>
      <c r="J79" s="16"/>
      <c r="K79" s="16"/>
    </row>
    <row r="80" spans="1:11" x14ac:dyDescent="0.25">
      <c r="B80" s="62" t="s">
        <v>278</v>
      </c>
      <c r="F80" s="15"/>
      <c r="I80" s="15"/>
    </row>
    <row r="81" spans="1:11" x14ac:dyDescent="0.25">
      <c r="B81" s="62" t="s">
        <v>279</v>
      </c>
      <c r="F81" s="15"/>
      <c r="I81" s="15"/>
    </row>
    <row r="82" spans="1:11" x14ac:dyDescent="0.25">
      <c r="B82" s="62" t="s">
        <v>280</v>
      </c>
      <c r="F82" s="15"/>
      <c r="I82" s="15"/>
    </row>
    <row r="83" spans="1:11" x14ac:dyDescent="0.25">
      <c r="B83" s="62" t="s">
        <v>281</v>
      </c>
      <c r="F83" s="15"/>
      <c r="I83" s="15"/>
    </row>
    <row r="84" spans="1:11" x14ac:dyDescent="0.25">
      <c r="B84" s="62" t="s">
        <v>282</v>
      </c>
      <c r="F84" s="15"/>
      <c r="I84" s="15"/>
    </row>
    <row r="85" spans="1:11" x14ac:dyDescent="0.25">
      <c r="B85" s="62" t="s">
        <v>283</v>
      </c>
      <c r="F85" s="15"/>
      <c r="I85" s="15"/>
    </row>
    <row r="86" spans="1:11" x14ac:dyDescent="0.25">
      <c r="B86" s="62" t="s">
        <v>284</v>
      </c>
      <c r="F86" s="15"/>
      <c r="I86" s="15"/>
    </row>
    <row r="87" spans="1:11" x14ac:dyDescent="0.25">
      <c r="B87" s="62" t="s">
        <v>285</v>
      </c>
      <c r="F87" s="15"/>
      <c r="I87" s="15"/>
    </row>
    <row r="88" spans="1:11" x14ac:dyDescent="0.25">
      <c r="B88" s="62" t="s">
        <v>286</v>
      </c>
      <c r="F88" s="15"/>
      <c r="I88" s="15"/>
    </row>
    <row r="89" spans="1:11" x14ac:dyDescent="0.25">
      <c r="A89" s="101" t="s">
        <v>299</v>
      </c>
      <c r="B89" s="101"/>
      <c r="C89" s="101"/>
      <c r="D89" s="17">
        <f>SUM(D80:D88)</f>
        <v>0</v>
      </c>
      <c r="E89" s="17">
        <f t="shared" ref="E89:K89" si="6">SUM(E80:E88)</f>
        <v>0</v>
      </c>
      <c r="F89" s="17"/>
      <c r="G89" s="17">
        <f t="shared" si="6"/>
        <v>0</v>
      </c>
      <c r="H89" s="17">
        <f t="shared" si="6"/>
        <v>0</v>
      </c>
      <c r="I89" s="17"/>
      <c r="J89" s="17">
        <f t="shared" si="6"/>
        <v>0</v>
      </c>
      <c r="K89" s="17">
        <f t="shared" si="6"/>
        <v>0</v>
      </c>
    </row>
    <row r="91" spans="1:11" x14ac:dyDescent="0.25">
      <c r="A91" s="105" t="s">
        <v>300</v>
      </c>
      <c r="B91" s="105"/>
      <c r="C91" s="105"/>
      <c r="D91" s="16"/>
      <c r="E91" s="16"/>
      <c r="F91" s="16"/>
      <c r="G91" s="16"/>
      <c r="H91" s="16"/>
      <c r="I91" s="24"/>
      <c r="J91" s="16"/>
      <c r="K91" s="16"/>
    </row>
    <row r="92" spans="1:11" x14ac:dyDescent="0.25">
      <c r="B92" s="62" t="s">
        <v>278</v>
      </c>
      <c r="F92" s="15"/>
      <c r="I92" s="15"/>
    </row>
    <row r="93" spans="1:11" x14ac:dyDescent="0.25">
      <c r="B93" s="62" t="s">
        <v>279</v>
      </c>
      <c r="F93" s="15"/>
      <c r="I93" s="15"/>
    </row>
    <row r="94" spans="1:11" x14ac:dyDescent="0.25">
      <c r="B94" s="62" t="s">
        <v>280</v>
      </c>
      <c r="F94" s="15"/>
      <c r="I94" s="15"/>
    </row>
    <row r="95" spans="1:11" x14ac:dyDescent="0.25">
      <c r="B95" s="62" t="s">
        <v>281</v>
      </c>
      <c r="F95" s="15"/>
      <c r="I95" s="15"/>
    </row>
    <row r="96" spans="1:11" x14ac:dyDescent="0.25">
      <c r="B96" s="62" t="s">
        <v>282</v>
      </c>
      <c r="F96" s="15"/>
      <c r="I96" s="15"/>
    </row>
    <row r="97" spans="1:11" x14ac:dyDescent="0.25">
      <c r="B97" s="62" t="s">
        <v>283</v>
      </c>
      <c r="F97" s="15"/>
      <c r="I97" s="15"/>
    </row>
    <row r="98" spans="1:11" x14ac:dyDescent="0.25">
      <c r="B98" s="62" t="s">
        <v>284</v>
      </c>
      <c r="F98" s="15"/>
      <c r="I98" s="15"/>
    </row>
    <row r="99" spans="1:11" x14ac:dyDescent="0.25">
      <c r="B99" s="62" t="s">
        <v>285</v>
      </c>
      <c r="F99" s="15"/>
      <c r="I99" s="15"/>
    </row>
    <row r="100" spans="1:11" x14ac:dyDescent="0.25">
      <c r="B100" s="62" t="s">
        <v>286</v>
      </c>
      <c r="F100" s="15"/>
      <c r="I100" s="15"/>
    </row>
    <row r="101" spans="1:11" x14ac:dyDescent="0.25">
      <c r="A101" s="101" t="s">
        <v>301</v>
      </c>
      <c r="B101" s="101"/>
      <c r="C101" s="101"/>
      <c r="D101" s="17">
        <f>SUM(D92:D100)</f>
        <v>0</v>
      </c>
      <c r="E101" s="17">
        <f t="shared" ref="E101:K101" si="7">SUM(E92:E100)</f>
        <v>0</v>
      </c>
      <c r="F101" s="17"/>
      <c r="G101" s="17">
        <f t="shared" si="7"/>
        <v>0</v>
      </c>
      <c r="H101" s="17">
        <f t="shared" si="7"/>
        <v>0</v>
      </c>
      <c r="I101" s="17"/>
      <c r="J101" s="17">
        <f t="shared" si="7"/>
        <v>0</v>
      </c>
      <c r="K101" s="17">
        <f t="shared" si="7"/>
        <v>0</v>
      </c>
    </row>
    <row r="103" spans="1:11" x14ac:dyDescent="0.25">
      <c r="A103" s="105" t="s">
        <v>302</v>
      </c>
      <c r="B103" s="105"/>
      <c r="C103" s="105"/>
      <c r="D103" s="16"/>
      <c r="E103" s="16"/>
      <c r="F103" s="16"/>
      <c r="G103" s="16"/>
      <c r="H103" s="16"/>
      <c r="I103" s="24"/>
      <c r="J103" s="16"/>
      <c r="K103" s="16"/>
    </row>
    <row r="104" spans="1:11" x14ac:dyDescent="0.25">
      <c r="B104" s="62" t="s">
        <v>278</v>
      </c>
      <c r="F104" s="15"/>
      <c r="I104" s="15"/>
    </row>
    <row r="105" spans="1:11" x14ac:dyDescent="0.25">
      <c r="B105" s="62" t="s">
        <v>279</v>
      </c>
      <c r="F105" s="15"/>
      <c r="I105" s="15"/>
    </row>
    <row r="106" spans="1:11" x14ac:dyDescent="0.25">
      <c r="B106" s="62" t="s">
        <v>280</v>
      </c>
      <c r="F106" s="15"/>
      <c r="I106" s="15"/>
    </row>
    <row r="107" spans="1:11" x14ac:dyDescent="0.25">
      <c r="B107" s="62" t="s">
        <v>281</v>
      </c>
      <c r="F107" s="15"/>
      <c r="I107" s="15"/>
    </row>
    <row r="108" spans="1:11" x14ac:dyDescent="0.25">
      <c r="B108" s="62" t="s">
        <v>282</v>
      </c>
      <c r="F108" s="15"/>
      <c r="I108" s="15"/>
    </row>
    <row r="109" spans="1:11" x14ac:dyDescent="0.25">
      <c r="B109" s="62" t="s">
        <v>283</v>
      </c>
      <c r="F109" s="15"/>
      <c r="I109" s="15"/>
    </row>
    <row r="110" spans="1:11" x14ac:dyDescent="0.25">
      <c r="B110" s="62" t="s">
        <v>284</v>
      </c>
      <c r="F110" s="15"/>
      <c r="I110" s="15"/>
    </row>
    <row r="111" spans="1:11" x14ac:dyDescent="0.25">
      <c r="B111" s="62" t="s">
        <v>285</v>
      </c>
      <c r="F111" s="15"/>
      <c r="I111" s="15"/>
    </row>
    <row r="112" spans="1:11" x14ac:dyDescent="0.25">
      <c r="B112" s="62" t="s">
        <v>286</v>
      </c>
      <c r="F112" s="15"/>
      <c r="I112" s="15"/>
    </row>
    <row r="113" spans="1:11" x14ac:dyDescent="0.25">
      <c r="A113" s="101" t="s">
        <v>303</v>
      </c>
      <c r="B113" s="101"/>
      <c r="C113" s="101"/>
      <c r="D113" s="17">
        <f>SUM(D104:D112)</f>
        <v>0</v>
      </c>
      <c r="E113" s="17">
        <f t="shared" ref="E113:K113" si="8">SUM(E104:E112)</f>
        <v>0</v>
      </c>
      <c r="F113" s="17"/>
      <c r="G113" s="17">
        <f t="shared" si="8"/>
        <v>0</v>
      </c>
      <c r="H113" s="17">
        <f t="shared" si="8"/>
        <v>0</v>
      </c>
      <c r="I113" s="17"/>
      <c r="J113" s="17">
        <f t="shared" si="8"/>
        <v>0</v>
      </c>
      <c r="K113" s="17">
        <f t="shared" si="8"/>
        <v>0</v>
      </c>
    </row>
    <row r="115" spans="1:11" x14ac:dyDescent="0.25">
      <c r="A115" s="105" t="s">
        <v>304</v>
      </c>
      <c r="B115" s="105"/>
      <c r="C115" s="105"/>
      <c r="D115" s="16"/>
      <c r="E115" s="16"/>
      <c r="F115" s="16"/>
      <c r="G115" s="16"/>
      <c r="H115" s="16"/>
      <c r="I115" s="24"/>
      <c r="J115" s="16"/>
      <c r="K115" s="16"/>
    </row>
    <row r="116" spans="1:11" x14ac:dyDescent="0.25">
      <c r="B116" s="62" t="s">
        <v>278</v>
      </c>
      <c r="F116" s="15"/>
      <c r="I116" s="15"/>
    </row>
    <row r="117" spans="1:11" x14ac:dyDescent="0.25">
      <c r="B117" s="62" t="s">
        <v>279</v>
      </c>
      <c r="F117" s="15"/>
      <c r="I117" s="15"/>
    </row>
    <row r="118" spans="1:11" x14ac:dyDescent="0.25">
      <c r="B118" s="62" t="s">
        <v>280</v>
      </c>
      <c r="F118" s="15"/>
      <c r="I118" s="15"/>
    </row>
    <row r="119" spans="1:11" x14ac:dyDescent="0.25">
      <c r="B119" s="62" t="s">
        <v>281</v>
      </c>
      <c r="F119" s="15"/>
      <c r="I119" s="15"/>
    </row>
    <row r="120" spans="1:11" x14ac:dyDescent="0.25">
      <c r="B120" s="62" t="s">
        <v>282</v>
      </c>
      <c r="F120" s="15"/>
      <c r="I120" s="15"/>
    </row>
    <row r="121" spans="1:11" x14ac:dyDescent="0.25">
      <c r="B121" s="62" t="s">
        <v>283</v>
      </c>
      <c r="F121" s="15"/>
      <c r="I121" s="15"/>
    </row>
    <row r="122" spans="1:11" x14ac:dyDescent="0.25">
      <c r="B122" s="62" t="s">
        <v>284</v>
      </c>
      <c r="F122" s="15"/>
      <c r="I122" s="15"/>
    </row>
    <row r="123" spans="1:11" x14ac:dyDescent="0.25">
      <c r="B123" s="62" t="s">
        <v>285</v>
      </c>
      <c r="F123" s="15"/>
      <c r="I123" s="15"/>
    </row>
    <row r="124" spans="1:11" x14ac:dyDescent="0.25">
      <c r="B124" s="62" t="s">
        <v>286</v>
      </c>
      <c r="F124" s="15"/>
      <c r="I124" s="15"/>
    </row>
    <row r="125" spans="1:11" x14ac:dyDescent="0.25">
      <c r="A125" s="101" t="s">
        <v>305</v>
      </c>
      <c r="B125" s="101"/>
      <c r="C125" s="101"/>
      <c r="D125" s="17">
        <f>SUM(D116:D124)</f>
        <v>0</v>
      </c>
      <c r="E125" s="17">
        <f t="shared" ref="E125:K125" si="9">SUM(E116:E124)</f>
        <v>0</v>
      </c>
      <c r="F125" s="17"/>
      <c r="G125" s="17">
        <f t="shared" si="9"/>
        <v>0</v>
      </c>
      <c r="H125" s="17">
        <f t="shared" si="9"/>
        <v>0</v>
      </c>
      <c r="I125" s="17"/>
      <c r="J125" s="17">
        <f t="shared" si="9"/>
        <v>0</v>
      </c>
      <c r="K125" s="17">
        <f t="shared" si="9"/>
        <v>0</v>
      </c>
    </row>
    <row r="127" spans="1:11" x14ac:dyDescent="0.25">
      <c r="A127" s="105" t="s">
        <v>306</v>
      </c>
      <c r="B127" s="105"/>
      <c r="C127" s="105"/>
      <c r="D127" s="16"/>
      <c r="E127" s="16"/>
      <c r="F127" s="16"/>
      <c r="G127" s="16"/>
      <c r="H127" s="16"/>
      <c r="I127" s="24"/>
      <c r="J127" s="16"/>
      <c r="K127" s="16"/>
    </row>
    <row r="128" spans="1:11" x14ac:dyDescent="0.25">
      <c r="B128" s="62" t="s">
        <v>278</v>
      </c>
      <c r="F128" s="15"/>
      <c r="I128" s="15"/>
    </row>
    <row r="129" spans="1:11" x14ac:dyDescent="0.25">
      <c r="B129" s="62" t="s">
        <v>279</v>
      </c>
      <c r="F129" s="15"/>
      <c r="I129" s="15"/>
    </row>
    <row r="130" spans="1:11" x14ac:dyDescent="0.25">
      <c r="B130" s="62" t="s">
        <v>280</v>
      </c>
      <c r="F130" s="15"/>
      <c r="I130" s="15"/>
    </row>
    <row r="131" spans="1:11" x14ac:dyDescent="0.25">
      <c r="B131" s="62" t="s">
        <v>281</v>
      </c>
      <c r="F131" s="15"/>
      <c r="I131" s="15"/>
    </row>
    <row r="132" spans="1:11" x14ac:dyDescent="0.25">
      <c r="B132" s="62" t="s">
        <v>282</v>
      </c>
      <c r="F132" s="15"/>
      <c r="I132" s="15"/>
    </row>
    <row r="133" spans="1:11" x14ac:dyDescent="0.25">
      <c r="B133" s="62" t="s">
        <v>283</v>
      </c>
      <c r="F133" s="15"/>
      <c r="I133" s="15"/>
    </row>
    <row r="134" spans="1:11" x14ac:dyDescent="0.25">
      <c r="B134" s="62" t="s">
        <v>284</v>
      </c>
      <c r="F134" s="15"/>
      <c r="I134" s="15"/>
    </row>
    <row r="135" spans="1:11" x14ac:dyDescent="0.25">
      <c r="B135" s="62" t="s">
        <v>285</v>
      </c>
      <c r="F135" s="15"/>
      <c r="I135" s="15"/>
    </row>
    <row r="136" spans="1:11" x14ac:dyDescent="0.25">
      <c r="B136" s="62" t="s">
        <v>286</v>
      </c>
      <c r="F136" s="15"/>
      <c r="I136" s="15"/>
    </row>
    <row r="137" spans="1:11" x14ac:dyDescent="0.25">
      <c r="A137" s="101" t="s">
        <v>307</v>
      </c>
      <c r="B137" s="101"/>
      <c r="C137" s="101"/>
      <c r="D137" s="17">
        <f>SUM(D128:D136)</f>
        <v>0</v>
      </c>
      <c r="E137" s="17">
        <f t="shared" ref="E137:K137" si="10">SUM(E128:E136)</f>
        <v>0</v>
      </c>
      <c r="F137" s="17"/>
      <c r="G137" s="17">
        <f t="shared" si="10"/>
        <v>0</v>
      </c>
      <c r="H137" s="17">
        <f t="shared" si="10"/>
        <v>0</v>
      </c>
      <c r="I137" s="17"/>
      <c r="J137" s="17">
        <f t="shared" si="10"/>
        <v>0</v>
      </c>
      <c r="K137" s="17">
        <f t="shared" si="10"/>
        <v>0</v>
      </c>
    </row>
    <row r="139" spans="1:11" x14ac:dyDescent="0.25">
      <c r="A139" s="105" t="s">
        <v>308</v>
      </c>
      <c r="B139" s="105"/>
      <c r="C139" s="105"/>
      <c r="D139" s="16"/>
      <c r="E139" s="16"/>
      <c r="F139" s="16"/>
      <c r="G139" s="16"/>
      <c r="H139" s="16"/>
      <c r="I139" s="24"/>
      <c r="J139" s="16"/>
      <c r="K139" s="16"/>
    </row>
    <row r="140" spans="1:11" x14ac:dyDescent="0.25">
      <c r="B140" s="62" t="s">
        <v>31</v>
      </c>
      <c r="D140" s="20">
        <f>D17</f>
        <v>0</v>
      </c>
      <c r="E140" s="20">
        <f t="shared" ref="E140:K140" si="11">E17</f>
        <v>0</v>
      </c>
      <c r="F140" s="20"/>
      <c r="G140" s="20">
        <f t="shared" si="11"/>
        <v>0</v>
      </c>
      <c r="H140" s="20">
        <f t="shared" si="11"/>
        <v>0</v>
      </c>
      <c r="I140" s="20"/>
      <c r="J140" s="20">
        <f t="shared" si="11"/>
        <v>0</v>
      </c>
      <c r="K140" s="20">
        <f t="shared" si="11"/>
        <v>0</v>
      </c>
    </row>
    <row r="141" spans="1:11" x14ac:dyDescent="0.25">
      <c r="B141" s="1" t="s">
        <v>32</v>
      </c>
      <c r="D141" s="20">
        <f>D29</f>
        <v>0</v>
      </c>
      <c r="E141" s="20">
        <f t="shared" ref="E141:K141" si="12">E29</f>
        <v>0</v>
      </c>
      <c r="F141" s="20"/>
      <c r="G141" s="20">
        <f t="shared" si="12"/>
        <v>0</v>
      </c>
      <c r="H141" s="20">
        <f t="shared" si="12"/>
        <v>0</v>
      </c>
      <c r="I141" s="20"/>
      <c r="J141" s="20">
        <f t="shared" si="12"/>
        <v>0</v>
      </c>
      <c r="K141" s="20">
        <f t="shared" si="12"/>
        <v>0</v>
      </c>
    </row>
    <row r="142" spans="1:11" x14ac:dyDescent="0.25">
      <c r="B142" s="1" t="s">
        <v>33</v>
      </c>
      <c r="D142" s="20">
        <f>D41</f>
        <v>0</v>
      </c>
      <c r="E142" s="20">
        <f t="shared" ref="E142:K142" si="13">E41</f>
        <v>0</v>
      </c>
      <c r="F142" s="20"/>
      <c r="G142" s="20">
        <f t="shared" si="13"/>
        <v>0</v>
      </c>
      <c r="H142" s="20">
        <f t="shared" si="13"/>
        <v>0</v>
      </c>
      <c r="I142" s="20"/>
      <c r="J142" s="20">
        <f t="shared" si="13"/>
        <v>0</v>
      </c>
      <c r="K142" s="20">
        <f t="shared" si="13"/>
        <v>0</v>
      </c>
    </row>
    <row r="143" spans="1:11" x14ac:dyDescent="0.25">
      <c r="B143" s="1" t="s">
        <v>34</v>
      </c>
      <c r="D143" s="20">
        <f>D53</f>
        <v>0</v>
      </c>
      <c r="E143" s="20">
        <f t="shared" ref="E143:K143" si="14">E53</f>
        <v>0</v>
      </c>
      <c r="F143" s="20"/>
      <c r="G143" s="20">
        <f t="shared" si="14"/>
        <v>0</v>
      </c>
      <c r="H143" s="20">
        <f t="shared" si="14"/>
        <v>0</v>
      </c>
      <c r="I143" s="20"/>
      <c r="J143" s="20">
        <f t="shared" si="14"/>
        <v>0</v>
      </c>
      <c r="K143" s="20">
        <f t="shared" si="14"/>
        <v>0</v>
      </c>
    </row>
    <row r="144" spans="1:11" x14ac:dyDescent="0.25">
      <c r="B144" s="1" t="s">
        <v>35</v>
      </c>
      <c r="D144" s="20">
        <f>D65</f>
        <v>0</v>
      </c>
      <c r="E144" s="20">
        <f t="shared" ref="E144:K144" si="15">E65</f>
        <v>0</v>
      </c>
      <c r="F144" s="20"/>
      <c r="G144" s="20">
        <f t="shared" si="15"/>
        <v>0</v>
      </c>
      <c r="H144" s="20">
        <f t="shared" si="15"/>
        <v>0</v>
      </c>
      <c r="I144" s="20"/>
      <c r="J144" s="20">
        <f t="shared" si="15"/>
        <v>0</v>
      </c>
      <c r="K144" s="20">
        <f t="shared" si="15"/>
        <v>0</v>
      </c>
    </row>
    <row r="145" spans="1:11" x14ac:dyDescent="0.25">
      <c r="B145" s="1" t="s">
        <v>36</v>
      </c>
      <c r="D145" s="20">
        <f>D77</f>
        <v>0</v>
      </c>
      <c r="E145" s="20">
        <f t="shared" ref="E145:K145" si="16">E77</f>
        <v>0</v>
      </c>
      <c r="F145" s="20"/>
      <c r="G145" s="20">
        <f t="shared" si="16"/>
        <v>0</v>
      </c>
      <c r="H145" s="20">
        <f t="shared" si="16"/>
        <v>0</v>
      </c>
      <c r="I145" s="20"/>
      <c r="J145" s="20">
        <f t="shared" si="16"/>
        <v>0</v>
      </c>
      <c r="K145" s="20">
        <f t="shared" si="16"/>
        <v>0</v>
      </c>
    </row>
    <row r="146" spans="1:11" x14ac:dyDescent="0.25">
      <c r="B146" s="1" t="s">
        <v>37</v>
      </c>
      <c r="D146" s="20">
        <f>D89</f>
        <v>0</v>
      </c>
      <c r="E146" s="20">
        <f t="shared" ref="E146:K146" si="17">E89</f>
        <v>0</v>
      </c>
      <c r="F146" s="20"/>
      <c r="G146" s="20">
        <f t="shared" si="17"/>
        <v>0</v>
      </c>
      <c r="H146" s="20">
        <f t="shared" si="17"/>
        <v>0</v>
      </c>
      <c r="I146" s="20"/>
      <c r="J146" s="20">
        <f t="shared" si="17"/>
        <v>0</v>
      </c>
      <c r="K146" s="20">
        <f t="shared" si="17"/>
        <v>0</v>
      </c>
    </row>
    <row r="147" spans="1:11" x14ac:dyDescent="0.25">
      <c r="B147" s="1" t="s">
        <v>38</v>
      </c>
      <c r="D147" s="20">
        <f>D101</f>
        <v>0</v>
      </c>
      <c r="E147" s="20">
        <f t="shared" ref="E147:K147" si="18">E101</f>
        <v>0</v>
      </c>
      <c r="F147" s="20"/>
      <c r="G147" s="20">
        <f t="shared" si="18"/>
        <v>0</v>
      </c>
      <c r="H147" s="20">
        <f t="shared" si="18"/>
        <v>0</v>
      </c>
      <c r="I147" s="20"/>
      <c r="J147" s="20">
        <f t="shared" si="18"/>
        <v>0</v>
      </c>
      <c r="K147" s="20">
        <f t="shared" si="18"/>
        <v>0</v>
      </c>
    </row>
    <row r="148" spans="1:11" x14ac:dyDescent="0.25">
      <c r="B148" s="1" t="s">
        <v>39</v>
      </c>
      <c r="D148" s="20">
        <f>D113</f>
        <v>0</v>
      </c>
      <c r="E148" s="20">
        <f t="shared" ref="E148:K148" si="19">E113</f>
        <v>0</v>
      </c>
      <c r="F148" s="20"/>
      <c r="G148" s="20">
        <f t="shared" si="19"/>
        <v>0</v>
      </c>
      <c r="H148" s="20">
        <f t="shared" si="19"/>
        <v>0</v>
      </c>
      <c r="I148" s="20"/>
      <c r="J148" s="20">
        <f t="shared" si="19"/>
        <v>0</v>
      </c>
      <c r="K148" s="20">
        <f t="shared" si="19"/>
        <v>0</v>
      </c>
    </row>
    <row r="149" spans="1:11" x14ac:dyDescent="0.25">
      <c r="B149" s="1" t="s">
        <v>162</v>
      </c>
      <c r="D149" s="20">
        <f>D125</f>
        <v>0</v>
      </c>
      <c r="E149" s="20">
        <f t="shared" ref="E149:K149" si="20">E125</f>
        <v>0</v>
      </c>
      <c r="F149" s="20"/>
      <c r="G149" s="20">
        <f t="shared" si="20"/>
        <v>0</v>
      </c>
      <c r="H149" s="20">
        <f t="shared" si="20"/>
        <v>0</v>
      </c>
      <c r="I149" s="20"/>
      <c r="J149" s="20">
        <f t="shared" si="20"/>
        <v>0</v>
      </c>
      <c r="K149" s="20">
        <f t="shared" si="20"/>
        <v>0</v>
      </c>
    </row>
    <row r="150" spans="1:11" x14ac:dyDescent="0.25">
      <c r="B150" s="1" t="s">
        <v>40</v>
      </c>
      <c r="D150" s="20">
        <f>D137</f>
        <v>0</v>
      </c>
      <c r="E150" s="20">
        <f t="shared" ref="E150:K150" si="21">E137</f>
        <v>0</v>
      </c>
      <c r="F150" s="20"/>
      <c r="G150" s="20">
        <f t="shared" si="21"/>
        <v>0</v>
      </c>
      <c r="H150" s="20">
        <f t="shared" si="21"/>
        <v>0</v>
      </c>
      <c r="I150" s="20"/>
      <c r="J150" s="20">
        <f t="shared" si="21"/>
        <v>0</v>
      </c>
      <c r="K150" s="20">
        <f t="shared" si="21"/>
        <v>0</v>
      </c>
    </row>
    <row r="151" spans="1:11" x14ac:dyDescent="0.25">
      <c r="A151" s="101" t="s">
        <v>309</v>
      </c>
      <c r="B151" s="101"/>
      <c r="C151" s="101"/>
      <c r="D151" s="17">
        <f>SUM(D140:D150)</f>
        <v>0</v>
      </c>
      <c r="E151" s="17">
        <f t="shared" ref="E151:K151" si="22">SUM(E140:E150)</f>
        <v>0</v>
      </c>
      <c r="F151" s="17"/>
      <c r="G151" s="17">
        <f t="shared" si="22"/>
        <v>0</v>
      </c>
      <c r="H151" s="17">
        <f t="shared" si="22"/>
        <v>0</v>
      </c>
      <c r="I151" s="17"/>
      <c r="J151" s="17">
        <f t="shared" si="22"/>
        <v>0</v>
      </c>
      <c r="K151" s="17">
        <f t="shared" si="22"/>
        <v>0</v>
      </c>
    </row>
    <row r="153" spans="1:11" x14ac:dyDescent="0.25">
      <c r="A153" s="105" t="s">
        <v>310</v>
      </c>
      <c r="B153" s="105"/>
      <c r="C153" s="105"/>
      <c r="D153" s="16"/>
      <c r="E153" s="16"/>
      <c r="F153" s="16"/>
      <c r="G153" s="16"/>
      <c r="H153" s="16"/>
      <c r="I153" s="24"/>
      <c r="J153" s="16"/>
      <c r="K153" s="16"/>
    </row>
    <row r="154" spans="1:11" x14ac:dyDescent="0.25">
      <c r="B154" s="62" t="s">
        <v>278</v>
      </c>
      <c r="D154" s="20">
        <f>D8+D20+D32+D44+D56+D68+D80+D92+D104+D116+D128</f>
        <v>0</v>
      </c>
      <c r="E154" s="20">
        <f t="shared" ref="E154:K162" si="23">E8+E20+E32+E44+E56+E68+E80+E92+E104+E116+E128</f>
        <v>0</v>
      </c>
      <c r="F154" s="20"/>
      <c r="G154" s="20">
        <f t="shared" si="23"/>
        <v>0</v>
      </c>
      <c r="H154" s="20">
        <f t="shared" si="23"/>
        <v>0</v>
      </c>
      <c r="I154" s="20"/>
      <c r="J154" s="20">
        <f t="shared" si="23"/>
        <v>0</v>
      </c>
      <c r="K154" s="20">
        <f t="shared" si="23"/>
        <v>0</v>
      </c>
    </row>
    <row r="155" spans="1:11" x14ac:dyDescent="0.25">
      <c r="B155" s="62" t="s">
        <v>279</v>
      </c>
      <c r="D155" s="20">
        <f t="shared" ref="D155:E162" si="24">D9+D21+D33+D45+D57+D69+D81+D93+D105+D117+D129</f>
        <v>0</v>
      </c>
      <c r="E155" s="20">
        <f t="shared" si="24"/>
        <v>0</v>
      </c>
      <c r="F155" s="27"/>
      <c r="G155" s="20">
        <f t="shared" si="23"/>
        <v>0</v>
      </c>
      <c r="H155" s="20">
        <f t="shared" si="23"/>
        <v>0</v>
      </c>
      <c r="I155" s="27"/>
      <c r="J155" s="20">
        <f t="shared" si="23"/>
        <v>0</v>
      </c>
      <c r="K155" s="20">
        <f t="shared" si="23"/>
        <v>0</v>
      </c>
    </row>
    <row r="156" spans="1:11" x14ac:dyDescent="0.25">
      <c r="B156" s="62" t="s">
        <v>280</v>
      </c>
      <c r="D156" s="20">
        <f t="shared" si="24"/>
        <v>0</v>
      </c>
      <c r="E156" s="20">
        <f t="shared" si="24"/>
        <v>0</v>
      </c>
      <c r="F156" s="27"/>
      <c r="G156" s="20">
        <f t="shared" si="23"/>
        <v>0</v>
      </c>
      <c r="H156" s="20">
        <f t="shared" si="23"/>
        <v>0</v>
      </c>
      <c r="I156" s="27"/>
      <c r="J156" s="20">
        <f t="shared" si="23"/>
        <v>0</v>
      </c>
      <c r="K156" s="20">
        <f t="shared" si="23"/>
        <v>0</v>
      </c>
    </row>
    <row r="157" spans="1:11" x14ac:dyDescent="0.25">
      <c r="B157" s="62" t="s">
        <v>281</v>
      </c>
      <c r="D157" s="20">
        <f t="shared" si="24"/>
        <v>0</v>
      </c>
      <c r="E157" s="20">
        <f t="shared" si="24"/>
        <v>0</v>
      </c>
      <c r="F157" s="27"/>
      <c r="G157" s="20">
        <f t="shared" si="23"/>
        <v>0</v>
      </c>
      <c r="H157" s="20">
        <f t="shared" si="23"/>
        <v>0</v>
      </c>
      <c r="I157" s="27"/>
      <c r="J157" s="20">
        <f t="shared" si="23"/>
        <v>0</v>
      </c>
      <c r="K157" s="20">
        <f t="shared" si="23"/>
        <v>0</v>
      </c>
    </row>
    <row r="158" spans="1:11" x14ac:dyDescent="0.25">
      <c r="B158" s="62" t="s">
        <v>282</v>
      </c>
      <c r="D158" s="20">
        <f t="shared" si="24"/>
        <v>0</v>
      </c>
      <c r="E158" s="20">
        <f t="shared" si="24"/>
        <v>0</v>
      </c>
      <c r="F158" s="27"/>
      <c r="G158" s="20">
        <f t="shared" si="23"/>
        <v>0</v>
      </c>
      <c r="H158" s="20">
        <f t="shared" si="23"/>
        <v>0</v>
      </c>
      <c r="I158" s="27"/>
      <c r="J158" s="20">
        <f t="shared" si="23"/>
        <v>0</v>
      </c>
      <c r="K158" s="20">
        <f t="shared" si="23"/>
        <v>0</v>
      </c>
    </row>
    <row r="159" spans="1:11" x14ac:dyDescent="0.25">
      <c r="B159" s="62" t="s">
        <v>283</v>
      </c>
      <c r="D159" s="20">
        <f t="shared" si="24"/>
        <v>0</v>
      </c>
      <c r="E159" s="20">
        <f t="shared" si="24"/>
        <v>0</v>
      </c>
      <c r="F159" s="27"/>
      <c r="G159" s="20">
        <f t="shared" si="23"/>
        <v>0</v>
      </c>
      <c r="H159" s="20">
        <f t="shared" si="23"/>
        <v>0</v>
      </c>
      <c r="I159" s="27"/>
      <c r="J159" s="20">
        <f t="shared" si="23"/>
        <v>0</v>
      </c>
      <c r="K159" s="20">
        <f t="shared" si="23"/>
        <v>0</v>
      </c>
    </row>
    <row r="160" spans="1:11" x14ac:dyDescent="0.25">
      <c r="B160" s="62" t="s">
        <v>284</v>
      </c>
      <c r="D160" s="20">
        <f t="shared" si="24"/>
        <v>0</v>
      </c>
      <c r="E160" s="20">
        <f t="shared" si="24"/>
        <v>0</v>
      </c>
      <c r="F160" s="27"/>
      <c r="G160" s="20">
        <f t="shared" si="23"/>
        <v>0</v>
      </c>
      <c r="H160" s="20">
        <f t="shared" si="23"/>
        <v>0</v>
      </c>
      <c r="I160" s="27"/>
      <c r="J160" s="20">
        <f t="shared" si="23"/>
        <v>0</v>
      </c>
      <c r="K160" s="20">
        <f t="shared" si="23"/>
        <v>0</v>
      </c>
    </row>
    <row r="161" spans="1:11" x14ac:dyDescent="0.25">
      <c r="B161" s="62" t="s">
        <v>285</v>
      </c>
      <c r="D161" s="20">
        <f t="shared" si="24"/>
        <v>0</v>
      </c>
      <c r="E161" s="20">
        <f t="shared" si="24"/>
        <v>0</v>
      </c>
      <c r="F161" s="27"/>
      <c r="G161" s="20">
        <f t="shared" si="23"/>
        <v>0</v>
      </c>
      <c r="H161" s="20">
        <f t="shared" si="23"/>
        <v>0</v>
      </c>
      <c r="I161" s="27"/>
      <c r="J161" s="20">
        <f t="shared" si="23"/>
        <v>0</v>
      </c>
      <c r="K161" s="20">
        <f t="shared" si="23"/>
        <v>0</v>
      </c>
    </row>
    <row r="162" spans="1:11" x14ac:dyDescent="0.25">
      <c r="B162" s="62" t="s">
        <v>286</v>
      </c>
      <c r="D162" s="20">
        <f t="shared" si="24"/>
        <v>0</v>
      </c>
      <c r="E162" s="20">
        <f t="shared" si="24"/>
        <v>0</v>
      </c>
      <c r="F162" s="27"/>
      <c r="G162" s="20">
        <f t="shared" si="23"/>
        <v>0</v>
      </c>
      <c r="H162" s="20">
        <f t="shared" si="23"/>
        <v>0</v>
      </c>
      <c r="I162" s="27"/>
      <c r="J162" s="20">
        <f t="shared" si="23"/>
        <v>0</v>
      </c>
      <c r="K162" s="20">
        <f t="shared" si="23"/>
        <v>0</v>
      </c>
    </row>
    <row r="163" spans="1:11" x14ac:dyDescent="0.25">
      <c r="A163" s="101" t="s">
        <v>311</v>
      </c>
      <c r="B163" s="101"/>
      <c r="C163" s="101"/>
      <c r="D163" s="17">
        <f>SUM(D154:D162)</f>
        <v>0</v>
      </c>
      <c r="E163" s="17">
        <f t="shared" ref="E163:K163" si="25">SUM(E154:E162)</f>
        <v>0</v>
      </c>
      <c r="F163" s="17"/>
      <c r="G163" s="17">
        <f t="shared" si="25"/>
        <v>0</v>
      </c>
      <c r="H163" s="17">
        <f t="shared" si="25"/>
        <v>0</v>
      </c>
      <c r="I163" s="17"/>
      <c r="J163" s="17">
        <f t="shared" si="25"/>
        <v>0</v>
      </c>
      <c r="K163" s="17">
        <f t="shared" si="25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D2:E2"/>
    <mergeCell ref="G2:H2"/>
    <mergeCell ref="J2:K2"/>
    <mergeCell ref="D3:E3"/>
    <mergeCell ref="G3:H3"/>
    <mergeCell ref="J3:K3"/>
    <mergeCell ref="A55:C55"/>
    <mergeCell ref="D4:E4"/>
    <mergeCell ref="G4:H4"/>
    <mergeCell ref="J4:K4"/>
    <mergeCell ref="A7:C7"/>
    <mergeCell ref="A17:C17"/>
    <mergeCell ref="A19:C19"/>
    <mergeCell ref="A29:C29"/>
    <mergeCell ref="A31:C31"/>
    <mergeCell ref="A41:C41"/>
    <mergeCell ref="A43:C43"/>
    <mergeCell ref="A53:C53"/>
    <mergeCell ref="A127:C127"/>
    <mergeCell ref="A65:C65"/>
    <mergeCell ref="A67:C67"/>
    <mergeCell ref="A77:C77"/>
    <mergeCell ref="A79:C79"/>
    <mergeCell ref="A89:C89"/>
    <mergeCell ref="A91:C91"/>
    <mergeCell ref="A101:C101"/>
    <mergeCell ref="A103:C103"/>
    <mergeCell ref="A113:C113"/>
    <mergeCell ref="A115:C115"/>
    <mergeCell ref="A125:C125"/>
    <mergeCell ref="A137:C137"/>
    <mergeCell ref="A139:C139"/>
    <mergeCell ref="A151:C151"/>
    <mergeCell ref="A153:C153"/>
    <mergeCell ref="A163:C16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0A2A-C726-4D38-B804-6D0700FCFA00}">
  <sheetPr>
    <pageSetUpPr fitToPage="1"/>
  </sheetPr>
  <dimension ref="A1:Q123"/>
  <sheetViews>
    <sheetView view="pageBreakPreview" zoomScaleNormal="100" zoomScaleSheetLayoutView="100" workbookViewId="0">
      <selection activeCell="L44" sqref="L44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4" width="6" style="86" customWidth="1"/>
    <col min="5" max="5" width="14.7265625" style="20" customWidth="1"/>
    <col min="6" max="6" width="6.1796875" style="86" customWidth="1"/>
    <col min="7" max="7" width="14.7265625" style="20" customWidth="1"/>
    <col min="8" max="8" width="1.1796875" style="1" customWidth="1"/>
    <col min="9" max="9" width="6.1796875" style="86" customWidth="1"/>
    <col min="10" max="10" width="14.7265625" style="20" customWidth="1"/>
    <col min="11" max="11" width="6.1796875" style="86" customWidth="1"/>
    <col min="12" max="12" width="14.7265625" style="20" customWidth="1"/>
    <col min="13" max="13" width="1" style="1" customWidth="1"/>
    <col min="14" max="14" width="6.1796875" style="86" customWidth="1"/>
    <col min="15" max="15" width="14.7265625" style="20" customWidth="1"/>
    <col min="16" max="16" width="6.1796875" style="86" customWidth="1"/>
    <col min="17" max="17" width="14.7265625" style="20" customWidth="1"/>
    <col min="18" max="263" width="9.1796875" style="1"/>
    <col min="264" max="264" width="2.453125" style="1" customWidth="1"/>
    <col min="265" max="265" width="14.54296875" style="1" customWidth="1"/>
    <col min="266" max="266" width="16.7265625" style="1" customWidth="1"/>
    <col min="267" max="267" width="14.7265625" style="1" customWidth="1"/>
    <col min="268" max="268" width="8.7265625" style="1" customWidth="1"/>
    <col min="269" max="269" width="13.54296875" style="1" customWidth="1"/>
    <col min="270" max="270" width="0" style="1" hidden="1" customWidth="1"/>
    <col min="271" max="271" width="8.7265625" style="1" customWidth="1"/>
    <col min="272" max="272" width="14.7265625" style="1" customWidth="1"/>
    <col min="273" max="273" width="9.54296875" style="1" customWidth="1"/>
    <col min="274" max="519" width="9.1796875" style="1"/>
    <col min="520" max="520" width="2.453125" style="1" customWidth="1"/>
    <col min="521" max="521" width="14.54296875" style="1" customWidth="1"/>
    <col min="522" max="522" width="16.7265625" style="1" customWidth="1"/>
    <col min="523" max="523" width="14.7265625" style="1" customWidth="1"/>
    <col min="524" max="524" width="8.7265625" style="1" customWidth="1"/>
    <col min="525" max="525" width="13.54296875" style="1" customWidth="1"/>
    <col min="526" max="526" width="0" style="1" hidden="1" customWidth="1"/>
    <col min="527" max="527" width="8.7265625" style="1" customWidth="1"/>
    <col min="528" max="528" width="14.7265625" style="1" customWidth="1"/>
    <col min="529" max="529" width="9.54296875" style="1" customWidth="1"/>
    <col min="530" max="775" width="9.1796875" style="1"/>
    <col min="776" max="776" width="2.453125" style="1" customWidth="1"/>
    <col min="777" max="777" width="14.54296875" style="1" customWidth="1"/>
    <col min="778" max="778" width="16.7265625" style="1" customWidth="1"/>
    <col min="779" max="779" width="14.7265625" style="1" customWidth="1"/>
    <col min="780" max="780" width="8.7265625" style="1" customWidth="1"/>
    <col min="781" max="781" width="13.54296875" style="1" customWidth="1"/>
    <col min="782" max="782" width="0" style="1" hidden="1" customWidth="1"/>
    <col min="783" max="783" width="8.7265625" style="1" customWidth="1"/>
    <col min="784" max="784" width="14.7265625" style="1" customWidth="1"/>
    <col min="785" max="785" width="9.54296875" style="1" customWidth="1"/>
    <col min="786" max="1031" width="9.1796875" style="1"/>
    <col min="1032" max="1032" width="2.453125" style="1" customWidth="1"/>
    <col min="1033" max="1033" width="14.54296875" style="1" customWidth="1"/>
    <col min="1034" max="1034" width="16.7265625" style="1" customWidth="1"/>
    <col min="1035" max="1035" width="14.7265625" style="1" customWidth="1"/>
    <col min="1036" max="1036" width="8.7265625" style="1" customWidth="1"/>
    <col min="1037" max="1037" width="13.54296875" style="1" customWidth="1"/>
    <col min="1038" max="1038" width="0" style="1" hidden="1" customWidth="1"/>
    <col min="1039" max="1039" width="8.7265625" style="1" customWidth="1"/>
    <col min="1040" max="1040" width="14.7265625" style="1" customWidth="1"/>
    <col min="1041" max="1041" width="9.54296875" style="1" customWidth="1"/>
    <col min="1042" max="1287" width="9.1796875" style="1"/>
    <col min="1288" max="1288" width="2.453125" style="1" customWidth="1"/>
    <col min="1289" max="1289" width="14.54296875" style="1" customWidth="1"/>
    <col min="1290" max="1290" width="16.7265625" style="1" customWidth="1"/>
    <col min="1291" max="1291" width="14.7265625" style="1" customWidth="1"/>
    <col min="1292" max="1292" width="8.7265625" style="1" customWidth="1"/>
    <col min="1293" max="1293" width="13.54296875" style="1" customWidth="1"/>
    <col min="1294" max="1294" width="0" style="1" hidden="1" customWidth="1"/>
    <col min="1295" max="1295" width="8.7265625" style="1" customWidth="1"/>
    <col min="1296" max="1296" width="14.7265625" style="1" customWidth="1"/>
    <col min="1297" max="1297" width="9.54296875" style="1" customWidth="1"/>
    <col min="1298" max="1543" width="9.1796875" style="1"/>
    <col min="1544" max="1544" width="2.453125" style="1" customWidth="1"/>
    <col min="1545" max="1545" width="14.54296875" style="1" customWidth="1"/>
    <col min="1546" max="1546" width="16.7265625" style="1" customWidth="1"/>
    <col min="1547" max="1547" width="14.7265625" style="1" customWidth="1"/>
    <col min="1548" max="1548" width="8.7265625" style="1" customWidth="1"/>
    <col min="1549" max="1549" width="13.54296875" style="1" customWidth="1"/>
    <col min="1550" max="1550" width="0" style="1" hidden="1" customWidth="1"/>
    <col min="1551" max="1551" width="8.7265625" style="1" customWidth="1"/>
    <col min="1552" max="1552" width="14.7265625" style="1" customWidth="1"/>
    <col min="1553" max="1553" width="9.54296875" style="1" customWidth="1"/>
    <col min="1554" max="1799" width="9.1796875" style="1"/>
    <col min="1800" max="1800" width="2.453125" style="1" customWidth="1"/>
    <col min="1801" max="1801" width="14.54296875" style="1" customWidth="1"/>
    <col min="1802" max="1802" width="16.7265625" style="1" customWidth="1"/>
    <col min="1803" max="1803" width="14.7265625" style="1" customWidth="1"/>
    <col min="1804" max="1804" width="8.7265625" style="1" customWidth="1"/>
    <col min="1805" max="1805" width="13.54296875" style="1" customWidth="1"/>
    <col min="1806" max="1806" width="0" style="1" hidden="1" customWidth="1"/>
    <col min="1807" max="1807" width="8.7265625" style="1" customWidth="1"/>
    <col min="1808" max="1808" width="14.7265625" style="1" customWidth="1"/>
    <col min="1809" max="1809" width="9.54296875" style="1" customWidth="1"/>
    <col min="1810" max="2055" width="9.1796875" style="1"/>
    <col min="2056" max="2056" width="2.453125" style="1" customWidth="1"/>
    <col min="2057" max="2057" width="14.54296875" style="1" customWidth="1"/>
    <col min="2058" max="2058" width="16.7265625" style="1" customWidth="1"/>
    <col min="2059" max="2059" width="14.7265625" style="1" customWidth="1"/>
    <col min="2060" max="2060" width="8.7265625" style="1" customWidth="1"/>
    <col min="2061" max="2061" width="13.54296875" style="1" customWidth="1"/>
    <col min="2062" max="2062" width="0" style="1" hidden="1" customWidth="1"/>
    <col min="2063" max="2063" width="8.7265625" style="1" customWidth="1"/>
    <col min="2064" max="2064" width="14.7265625" style="1" customWidth="1"/>
    <col min="2065" max="2065" width="9.54296875" style="1" customWidth="1"/>
    <col min="2066" max="2311" width="9.1796875" style="1"/>
    <col min="2312" max="2312" width="2.453125" style="1" customWidth="1"/>
    <col min="2313" max="2313" width="14.54296875" style="1" customWidth="1"/>
    <col min="2314" max="2314" width="16.7265625" style="1" customWidth="1"/>
    <col min="2315" max="2315" width="14.7265625" style="1" customWidth="1"/>
    <col min="2316" max="2316" width="8.7265625" style="1" customWidth="1"/>
    <col min="2317" max="2317" width="13.54296875" style="1" customWidth="1"/>
    <col min="2318" max="2318" width="0" style="1" hidden="1" customWidth="1"/>
    <col min="2319" max="2319" width="8.7265625" style="1" customWidth="1"/>
    <col min="2320" max="2320" width="14.7265625" style="1" customWidth="1"/>
    <col min="2321" max="2321" width="9.54296875" style="1" customWidth="1"/>
    <col min="2322" max="2567" width="9.1796875" style="1"/>
    <col min="2568" max="2568" width="2.453125" style="1" customWidth="1"/>
    <col min="2569" max="2569" width="14.54296875" style="1" customWidth="1"/>
    <col min="2570" max="2570" width="16.7265625" style="1" customWidth="1"/>
    <col min="2571" max="2571" width="14.7265625" style="1" customWidth="1"/>
    <col min="2572" max="2572" width="8.7265625" style="1" customWidth="1"/>
    <col min="2573" max="2573" width="13.54296875" style="1" customWidth="1"/>
    <col min="2574" max="2574" width="0" style="1" hidden="1" customWidth="1"/>
    <col min="2575" max="2575" width="8.7265625" style="1" customWidth="1"/>
    <col min="2576" max="2576" width="14.7265625" style="1" customWidth="1"/>
    <col min="2577" max="2577" width="9.54296875" style="1" customWidth="1"/>
    <col min="2578" max="2823" width="9.1796875" style="1"/>
    <col min="2824" max="2824" width="2.453125" style="1" customWidth="1"/>
    <col min="2825" max="2825" width="14.54296875" style="1" customWidth="1"/>
    <col min="2826" max="2826" width="16.7265625" style="1" customWidth="1"/>
    <col min="2827" max="2827" width="14.7265625" style="1" customWidth="1"/>
    <col min="2828" max="2828" width="8.7265625" style="1" customWidth="1"/>
    <col min="2829" max="2829" width="13.54296875" style="1" customWidth="1"/>
    <col min="2830" max="2830" width="0" style="1" hidden="1" customWidth="1"/>
    <col min="2831" max="2831" width="8.7265625" style="1" customWidth="1"/>
    <col min="2832" max="2832" width="14.7265625" style="1" customWidth="1"/>
    <col min="2833" max="2833" width="9.54296875" style="1" customWidth="1"/>
    <col min="2834" max="3079" width="9.1796875" style="1"/>
    <col min="3080" max="3080" width="2.453125" style="1" customWidth="1"/>
    <col min="3081" max="3081" width="14.54296875" style="1" customWidth="1"/>
    <col min="3082" max="3082" width="16.7265625" style="1" customWidth="1"/>
    <col min="3083" max="3083" width="14.7265625" style="1" customWidth="1"/>
    <col min="3084" max="3084" width="8.7265625" style="1" customWidth="1"/>
    <col min="3085" max="3085" width="13.54296875" style="1" customWidth="1"/>
    <col min="3086" max="3086" width="0" style="1" hidden="1" customWidth="1"/>
    <col min="3087" max="3087" width="8.7265625" style="1" customWidth="1"/>
    <col min="3088" max="3088" width="14.7265625" style="1" customWidth="1"/>
    <col min="3089" max="3089" width="9.54296875" style="1" customWidth="1"/>
    <col min="3090" max="3335" width="9.1796875" style="1"/>
    <col min="3336" max="3336" width="2.453125" style="1" customWidth="1"/>
    <col min="3337" max="3337" width="14.54296875" style="1" customWidth="1"/>
    <col min="3338" max="3338" width="16.7265625" style="1" customWidth="1"/>
    <col min="3339" max="3339" width="14.7265625" style="1" customWidth="1"/>
    <col min="3340" max="3340" width="8.7265625" style="1" customWidth="1"/>
    <col min="3341" max="3341" width="13.54296875" style="1" customWidth="1"/>
    <col min="3342" max="3342" width="0" style="1" hidden="1" customWidth="1"/>
    <col min="3343" max="3343" width="8.7265625" style="1" customWidth="1"/>
    <col min="3344" max="3344" width="14.7265625" style="1" customWidth="1"/>
    <col min="3345" max="3345" width="9.54296875" style="1" customWidth="1"/>
    <col min="3346" max="3591" width="9.1796875" style="1"/>
    <col min="3592" max="3592" width="2.453125" style="1" customWidth="1"/>
    <col min="3593" max="3593" width="14.54296875" style="1" customWidth="1"/>
    <col min="3594" max="3594" width="16.7265625" style="1" customWidth="1"/>
    <col min="3595" max="3595" width="14.7265625" style="1" customWidth="1"/>
    <col min="3596" max="3596" width="8.7265625" style="1" customWidth="1"/>
    <col min="3597" max="3597" width="13.54296875" style="1" customWidth="1"/>
    <col min="3598" max="3598" width="0" style="1" hidden="1" customWidth="1"/>
    <col min="3599" max="3599" width="8.7265625" style="1" customWidth="1"/>
    <col min="3600" max="3600" width="14.7265625" style="1" customWidth="1"/>
    <col min="3601" max="3601" width="9.54296875" style="1" customWidth="1"/>
    <col min="3602" max="3847" width="9.1796875" style="1"/>
    <col min="3848" max="3848" width="2.453125" style="1" customWidth="1"/>
    <col min="3849" max="3849" width="14.54296875" style="1" customWidth="1"/>
    <col min="3850" max="3850" width="16.7265625" style="1" customWidth="1"/>
    <col min="3851" max="3851" width="14.7265625" style="1" customWidth="1"/>
    <col min="3852" max="3852" width="8.7265625" style="1" customWidth="1"/>
    <col min="3853" max="3853" width="13.54296875" style="1" customWidth="1"/>
    <col min="3854" max="3854" width="0" style="1" hidden="1" customWidth="1"/>
    <col min="3855" max="3855" width="8.7265625" style="1" customWidth="1"/>
    <col min="3856" max="3856" width="14.7265625" style="1" customWidth="1"/>
    <col min="3857" max="3857" width="9.54296875" style="1" customWidth="1"/>
    <col min="3858" max="4103" width="9.1796875" style="1"/>
    <col min="4104" max="4104" width="2.453125" style="1" customWidth="1"/>
    <col min="4105" max="4105" width="14.54296875" style="1" customWidth="1"/>
    <col min="4106" max="4106" width="16.7265625" style="1" customWidth="1"/>
    <col min="4107" max="4107" width="14.7265625" style="1" customWidth="1"/>
    <col min="4108" max="4108" width="8.7265625" style="1" customWidth="1"/>
    <col min="4109" max="4109" width="13.54296875" style="1" customWidth="1"/>
    <col min="4110" max="4110" width="0" style="1" hidden="1" customWidth="1"/>
    <col min="4111" max="4111" width="8.7265625" style="1" customWidth="1"/>
    <col min="4112" max="4112" width="14.7265625" style="1" customWidth="1"/>
    <col min="4113" max="4113" width="9.54296875" style="1" customWidth="1"/>
    <col min="4114" max="4359" width="9.1796875" style="1"/>
    <col min="4360" max="4360" width="2.453125" style="1" customWidth="1"/>
    <col min="4361" max="4361" width="14.54296875" style="1" customWidth="1"/>
    <col min="4362" max="4362" width="16.7265625" style="1" customWidth="1"/>
    <col min="4363" max="4363" width="14.7265625" style="1" customWidth="1"/>
    <col min="4364" max="4364" width="8.7265625" style="1" customWidth="1"/>
    <col min="4365" max="4365" width="13.54296875" style="1" customWidth="1"/>
    <col min="4366" max="4366" width="0" style="1" hidden="1" customWidth="1"/>
    <col min="4367" max="4367" width="8.7265625" style="1" customWidth="1"/>
    <col min="4368" max="4368" width="14.7265625" style="1" customWidth="1"/>
    <col min="4369" max="4369" width="9.54296875" style="1" customWidth="1"/>
    <col min="4370" max="4615" width="9.1796875" style="1"/>
    <col min="4616" max="4616" width="2.453125" style="1" customWidth="1"/>
    <col min="4617" max="4617" width="14.54296875" style="1" customWidth="1"/>
    <col min="4618" max="4618" width="16.7265625" style="1" customWidth="1"/>
    <col min="4619" max="4619" width="14.7265625" style="1" customWidth="1"/>
    <col min="4620" max="4620" width="8.7265625" style="1" customWidth="1"/>
    <col min="4621" max="4621" width="13.54296875" style="1" customWidth="1"/>
    <col min="4622" max="4622" width="0" style="1" hidden="1" customWidth="1"/>
    <col min="4623" max="4623" width="8.7265625" style="1" customWidth="1"/>
    <col min="4624" max="4624" width="14.7265625" style="1" customWidth="1"/>
    <col min="4625" max="4625" width="9.54296875" style="1" customWidth="1"/>
    <col min="4626" max="4871" width="9.1796875" style="1"/>
    <col min="4872" max="4872" width="2.453125" style="1" customWidth="1"/>
    <col min="4873" max="4873" width="14.54296875" style="1" customWidth="1"/>
    <col min="4874" max="4874" width="16.7265625" style="1" customWidth="1"/>
    <col min="4875" max="4875" width="14.7265625" style="1" customWidth="1"/>
    <col min="4876" max="4876" width="8.7265625" style="1" customWidth="1"/>
    <col min="4877" max="4877" width="13.54296875" style="1" customWidth="1"/>
    <col min="4878" max="4878" width="0" style="1" hidden="1" customWidth="1"/>
    <col min="4879" max="4879" width="8.7265625" style="1" customWidth="1"/>
    <col min="4880" max="4880" width="14.7265625" style="1" customWidth="1"/>
    <col min="4881" max="4881" width="9.54296875" style="1" customWidth="1"/>
    <col min="4882" max="5127" width="9.1796875" style="1"/>
    <col min="5128" max="5128" width="2.453125" style="1" customWidth="1"/>
    <col min="5129" max="5129" width="14.54296875" style="1" customWidth="1"/>
    <col min="5130" max="5130" width="16.7265625" style="1" customWidth="1"/>
    <col min="5131" max="5131" width="14.7265625" style="1" customWidth="1"/>
    <col min="5132" max="5132" width="8.7265625" style="1" customWidth="1"/>
    <col min="5133" max="5133" width="13.54296875" style="1" customWidth="1"/>
    <col min="5134" max="5134" width="0" style="1" hidden="1" customWidth="1"/>
    <col min="5135" max="5135" width="8.7265625" style="1" customWidth="1"/>
    <col min="5136" max="5136" width="14.7265625" style="1" customWidth="1"/>
    <col min="5137" max="5137" width="9.54296875" style="1" customWidth="1"/>
    <col min="5138" max="5383" width="9.1796875" style="1"/>
    <col min="5384" max="5384" width="2.453125" style="1" customWidth="1"/>
    <col min="5385" max="5385" width="14.54296875" style="1" customWidth="1"/>
    <col min="5386" max="5386" width="16.7265625" style="1" customWidth="1"/>
    <col min="5387" max="5387" width="14.7265625" style="1" customWidth="1"/>
    <col min="5388" max="5388" width="8.7265625" style="1" customWidth="1"/>
    <col min="5389" max="5389" width="13.54296875" style="1" customWidth="1"/>
    <col min="5390" max="5390" width="0" style="1" hidden="1" customWidth="1"/>
    <col min="5391" max="5391" width="8.7265625" style="1" customWidth="1"/>
    <col min="5392" max="5392" width="14.7265625" style="1" customWidth="1"/>
    <col min="5393" max="5393" width="9.54296875" style="1" customWidth="1"/>
    <col min="5394" max="5639" width="9.1796875" style="1"/>
    <col min="5640" max="5640" width="2.453125" style="1" customWidth="1"/>
    <col min="5641" max="5641" width="14.54296875" style="1" customWidth="1"/>
    <col min="5642" max="5642" width="16.7265625" style="1" customWidth="1"/>
    <col min="5643" max="5643" width="14.7265625" style="1" customWidth="1"/>
    <col min="5644" max="5644" width="8.7265625" style="1" customWidth="1"/>
    <col min="5645" max="5645" width="13.54296875" style="1" customWidth="1"/>
    <col min="5646" max="5646" width="0" style="1" hidden="1" customWidth="1"/>
    <col min="5647" max="5647" width="8.7265625" style="1" customWidth="1"/>
    <col min="5648" max="5648" width="14.7265625" style="1" customWidth="1"/>
    <col min="5649" max="5649" width="9.54296875" style="1" customWidth="1"/>
    <col min="5650" max="5895" width="9.1796875" style="1"/>
    <col min="5896" max="5896" width="2.453125" style="1" customWidth="1"/>
    <col min="5897" max="5897" width="14.54296875" style="1" customWidth="1"/>
    <col min="5898" max="5898" width="16.7265625" style="1" customWidth="1"/>
    <col min="5899" max="5899" width="14.7265625" style="1" customWidth="1"/>
    <col min="5900" max="5900" width="8.7265625" style="1" customWidth="1"/>
    <col min="5901" max="5901" width="13.54296875" style="1" customWidth="1"/>
    <col min="5902" max="5902" width="0" style="1" hidden="1" customWidth="1"/>
    <col min="5903" max="5903" width="8.7265625" style="1" customWidth="1"/>
    <col min="5904" max="5904" width="14.7265625" style="1" customWidth="1"/>
    <col min="5905" max="5905" width="9.54296875" style="1" customWidth="1"/>
    <col min="5906" max="6151" width="9.1796875" style="1"/>
    <col min="6152" max="6152" width="2.453125" style="1" customWidth="1"/>
    <col min="6153" max="6153" width="14.54296875" style="1" customWidth="1"/>
    <col min="6154" max="6154" width="16.7265625" style="1" customWidth="1"/>
    <col min="6155" max="6155" width="14.7265625" style="1" customWidth="1"/>
    <col min="6156" max="6156" width="8.7265625" style="1" customWidth="1"/>
    <col min="6157" max="6157" width="13.54296875" style="1" customWidth="1"/>
    <col min="6158" max="6158" width="0" style="1" hidden="1" customWidth="1"/>
    <col min="6159" max="6159" width="8.7265625" style="1" customWidth="1"/>
    <col min="6160" max="6160" width="14.7265625" style="1" customWidth="1"/>
    <col min="6161" max="6161" width="9.54296875" style="1" customWidth="1"/>
    <col min="6162" max="6407" width="9.1796875" style="1"/>
    <col min="6408" max="6408" width="2.453125" style="1" customWidth="1"/>
    <col min="6409" max="6409" width="14.54296875" style="1" customWidth="1"/>
    <col min="6410" max="6410" width="16.7265625" style="1" customWidth="1"/>
    <col min="6411" max="6411" width="14.7265625" style="1" customWidth="1"/>
    <col min="6412" max="6412" width="8.7265625" style="1" customWidth="1"/>
    <col min="6413" max="6413" width="13.54296875" style="1" customWidth="1"/>
    <col min="6414" max="6414" width="0" style="1" hidden="1" customWidth="1"/>
    <col min="6415" max="6415" width="8.7265625" style="1" customWidth="1"/>
    <col min="6416" max="6416" width="14.7265625" style="1" customWidth="1"/>
    <col min="6417" max="6417" width="9.54296875" style="1" customWidth="1"/>
    <col min="6418" max="6663" width="9.1796875" style="1"/>
    <col min="6664" max="6664" width="2.453125" style="1" customWidth="1"/>
    <col min="6665" max="6665" width="14.54296875" style="1" customWidth="1"/>
    <col min="6666" max="6666" width="16.7265625" style="1" customWidth="1"/>
    <col min="6667" max="6667" width="14.7265625" style="1" customWidth="1"/>
    <col min="6668" max="6668" width="8.7265625" style="1" customWidth="1"/>
    <col min="6669" max="6669" width="13.54296875" style="1" customWidth="1"/>
    <col min="6670" max="6670" width="0" style="1" hidden="1" customWidth="1"/>
    <col min="6671" max="6671" width="8.7265625" style="1" customWidth="1"/>
    <col min="6672" max="6672" width="14.7265625" style="1" customWidth="1"/>
    <col min="6673" max="6673" width="9.54296875" style="1" customWidth="1"/>
    <col min="6674" max="6919" width="9.1796875" style="1"/>
    <col min="6920" max="6920" width="2.453125" style="1" customWidth="1"/>
    <col min="6921" max="6921" width="14.54296875" style="1" customWidth="1"/>
    <col min="6922" max="6922" width="16.7265625" style="1" customWidth="1"/>
    <col min="6923" max="6923" width="14.7265625" style="1" customWidth="1"/>
    <col min="6924" max="6924" width="8.7265625" style="1" customWidth="1"/>
    <col min="6925" max="6925" width="13.54296875" style="1" customWidth="1"/>
    <col min="6926" max="6926" width="0" style="1" hidden="1" customWidth="1"/>
    <col min="6927" max="6927" width="8.7265625" style="1" customWidth="1"/>
    <col min="6928" max="6928" width="14.7265625" style="1" customWidth="1"/>
    <col min="6929" max="6929" width="9.54296875" style="1" customWidth="1"/>
    <col min="6930" max="7175" width="9.1796875" style="1"/>
    <col min="7176" max="7176" width="2.453125" style="1" customWidth="1"/>
    <col min="7177" max="7177" width="14.54296875" style="1" customWidth="1"/>
    <col min="7178" max="7178" width="16.7265625" style="1" customWidth="1"/>
    <col min="7179" max="7179" width="14.7265625" style="1" customWidth="1"/>
    <col min="7180" max="7180" width="8.7265625" style="1" customWidth="1"/>
    <col min="7181" max="7181" width="13.54296875" style="1" customWidth="1"/>
    <col min="7182" max="7182" width="0" style="1" hidden="1" customWidth="1"/>
    <col min="7183" max="7183" width="8.7265625" style="1" customWidth="1"/>
    <col min="7184" max="7184" width="14.7265625" style="1" customWidth="1"/>
    <col min="7185" max="7185" width="9.54296875" style="1" customWidth="1"/>
    <col min="7186" max="7431" width="9.1796875" style="1"/>
    <col min="7432" max="7432" width="2.453125" style="1" customWidth="1"/>
    <col min="7433" max="7433" width="14.54296875" style="1" customWidth="1"/>
    <col min="7434" max="7434" width="16.7265625" style="1" customWidth="1"/>
    <col min="7435" max="7435" width="14.7265625" style="1" customWidth="1"/>
    <col min="7436" max="7436" width="8.7265625" style="1" customWidth="1"/>
    <col min="7437" max="7437" width="13.54296875" style="1" customWidth="1"/>
    <col min="7438" max="7438" width="0" style="1" hidden="1" customWidth="1"/>
    <col min="7439" max="7439" width="8.7265625" style="1" customWidth="1"/>
    <col min="7440" max="7440" width="14.7265625" style="1" customWidth="1"/>
    <col min="7441" max="7441" width="9.54296875" style="1" customWidth="1"/>
    <col min="7442" max="7687" width="9.1796875" style="1"/>
    <col min="7688" max="7688" width="2.453125" style="1" customWidth="1"/>
    <col min="7689" max="7689" width="14.54296875" style="1" customWidth="1"/>
    <col min="7690" max="7690" width="16.7265625" style="1" customWidth="1"/>
    <col min="7691" max="7691" width="14.7265625" style="1" customWidth="1"/>
    <col min="7692" max="7692" width="8.7265625" style="1" customWidth="1"/>
    <col min="7693" max="7693" width="13.54296875" style="1" customWidth="1"/>
    <col min="7694" max="7694" width="0" style="1" hidden="1" customWidth="1"/>
    <col min="7695" max="7695" width="8.7265625" style="1" customWidth="1"/>
    <col min="7696" max="7696" width="14.7265625" style="1" customWidth="1"/>
    <col min="7697" max="7697" width="9.54296875" style="1" customWidth="1"/>
    <col min="7698" max="7943" width="9.1796875" style="1"/>
    <col min="7944" max="7944" width="2.453125" style="1" customWidth="1"/>
    <col min="7945" max="7945" width="14.54296875" style="1" customWidth="1"/>
    <col min="7946" max="7946" width="16.7265625" style="1" customWidth="1"/>
    <col min="7947" max="7947" width="14.7265625" style="1" customWidth="1"/>
    <col min="7948" max="7948" width="8.7265625" style="1" customWidth="1"/>
    <col min="7949" max="7949" width="13.54296875" style="1" customWidth="1"/>
    <col min="7950" max="7950" width="0" style="1" hidden="1" customWidth="1"/>
    <col min="7951" max="7951" width="8.7265625" style="1" customWidth="1"/>
    <col min="7952" max="7952" width="14.7265625" style="1" customWidth="1"/>
    <col min="7953" max="7953" width="9.54296875" style="1" customWidth="1"/>
    <col min="7954" max="8199" width="9.1796875" style="1"/>
    <col min="8200" max="8200" width="2.453125" style="1" customWidth="1"/>
    <col min="8201" max="8201" width="14.54296875" style="1" customWidth="1"/>
    <col min="8202" max="8202" width="16.7265625" style="1" customWidth="1"/>
    <col min="8203" max="8203" width="14.7265625" style="1" customWidth="1"/>
    <col min="8204" max="8204" width="8.7265625" style="1" customWidth="1"/>
    <col min="8205" max="8205" width="13.54296875" style="1" customWidth="1"/>
    <col min="8206" max="8206" width="0" style="1" hidden="1" customWidth="1"/>
    <col min="8207" max="8207" width="8.7265625" style="1" customWidth="1"/>
    <col min="8208" max="8208" width="14.7265625" style="1" customWidth="1"/>
    <col min="8209" max="8209" width="9.54296875" style="1" customWidth="1"/>
    <col min="8210" max="8455" width="9.1796875" style="1"/>
    <col min="8456" max="8456" width="2.453125" style="1" customWidth="1"/>
    <col min="8457" max="8457" width="14.54296875" style="1" customWidth="1"/>
    <col min="8458" max="8458" width="16.7265625" style="1" customWidth="1"/>
    <col min="8459" max="8459" width="14.7265625" style="1" customWidth="1"/>
    <col min="8460" max="8460" width="8.7265625" style="1" customWidth="1"/>
    <col min="8461" max="8461" width="13.54296875" style="1" customWidth="1"/>
    <col min="8462" max="8462" width="0" style="1" hidden="1" customWidth="1"/>
    <col min="8463" max="8463" width="8.7265625" style="1" customWidth="1"/>
    <col min="8464" max="8464" width="14.7265625" style="1" customWidth="1"/>
    <col min="8465" max="8465" width="9.54296875" style="1" customWidth="1"/>
    <col min="8466" max="8711" width="9.1796875" style="1"/>
    <col min="8712" max="8712" width="2.453125" style="1" customWidth="1"/>
    <col min="8713" max="8713" width="14.54296875" style="1" customWidth="1"/>
    <col min="8714" max="8714" width="16.7265625" style="1" customWidth="1"/>
    <col min="8715" max="8715" width="14.7265625" style="1" customWidth="1"/>
    <col min="8716" max="8716" width="8.7265625" style="1" customWidth="1"/>
    <col min="8717" max="8717" width="13.54296875" style="1" customWidth="1"/>
    <col min="8718" max="8718" width="0" style="1" hidden="1" customWidth="1"/>
    <col min="8719" max="8719" width="8.7265625" style="1" customWidth="1"/>
    <col min="8720" max="8720" width="14.7265625" style="1" customWidth="1"/>
    <col min="8721" max="8721" width="9.54296875" style="1" customWidth="1"/>
    <col min="8722" max="8967" width="9.1796875" style="1"/>
    <col min="8968" max="8968" width="2.453125" style="1" customWidth="1"/>
    <col min="8969" max="8969" width="14.54296875" style="1" customWidth="1"/>
    <col min="8970" max="8970" width="16.7265625" style="1" customWidth="1"/>
    <col min="8971" max="8971" width="14.7265625" style="1" customWidth="1"/>
    <col min="8972" max="8972" width="8.7265625" style="1" customWidth="1"/>
    <col min="8973" max="8973" width="13.54296875" style="1" customWidth="1"/>
    <col min="8974" max="8974" width="0" style="1" hidden="1" customWidth="1"/>
    <col min="8975" max="8975" width="8.7265625" style="1" customWidth="1"/>
    <col min="8976" max="8976" width="14.7265625" style="1" customWidth="1"/>
    <col min="8977" max="8977" width="9.54296875" style="1" customWidth="1"/>
    <col min="8978" max="9223" width="9.1796875" style="1"/>
    <col min="9224" max="9224" width="2.453125" style="1" customWidth="1"/>
    <col min="9225" max="9225" width="14.54296875" style="1" customWidth="1"/>
    <col min="9226" max="9226" width="16.7265625" style="1" customWidth="1"/>
    <col min="9227" max="9227" width="14.7265625" style="1" customWidth="1"/>
    <col min="9228" max="9228" width="8.7265625" style="1" customWidth="1"/>
    <col min="9229" max="9229" width="13.54296875" style="1" customWidth="1"/>
    <col min="9230" max="9230" width="0" style="1" hidden="1" customWidth="1"/>
    <col min="9231" max="9231" width="8.7265625" style="1" customWidth="1"/>
    <col min="9232" max="9232" width="14.7265625" style="1" customWidth="1"/>
    <col min="9233" max="9233" width="9.54296875" style="1" customWidth="1"/>
    <col min="9234" max="9479" width="9.1796875" style="1"/>
    <col min="9480" max="9480" width="2.453125" style="1" customWidth="1"/>
    <col min="9481" max="9481" width="14.54296875" style="1" customWidth="1"/>
    <col min="9482" max="9482" width="16.7265625" style="1" customWidth="1"/>
    <col min="9483" max="9483" width="14.7265625" style="1" customWidth="1"/>
    <col min="9484" max="9484" width="8.7265625" style="1" customWidth="1"/>
    <col min="9485" max="9485" width="13.54296875" style="1" customWidth="1"/>
    <col min="9486" max="9486" width="0" style="1" hidden="1" customWidth="1"/>
    <col min="9487" max="9487" width="8.7265625" style="1" customWidth="1"/>
    <col min="9488" max="9488" width="14.7265625" style="1" customWidth="1"/>
    <col min="9489" max="9489" width="9.54296875" style="1" customWidth="1"/>
    <col min="9490" max="9735" width="9.1796875" style="1"/>
    <col min="9736" max="9736" width="2.453125" style="1" customWidth="1"/>
    <col min="9737" max="9737" width="14.54296875" style="1" customWidth="1"/>
    <col min="9738" max="9738" width="16.7265625" style="1" customWidth="1"/>
    <col min="9739" max="9739" width="14.7265625" style="1" customWidth="1"/>
    <col min="9740" max="9740" width="8.7265625" style="1" customWidth="1"/>
    <col min="9741" max="9741" width="13.54296875" style="1" customWidth="1"/>
    <col min="9742" max="9742" width="0" style="1" hidden="1" customWidth="1"/>
    <col min="9743" max="9743" width="8.7265625" style="1" customWidth="1"/>
    <col min="9744" max="9744" width="14.7265625" style="1" customWidth="1"/>
    <col min="9745" max="9745" width="9.54296875" style="1" customWidth="1"/>
    <col min="9746" max="9991" width="9.1796875" style="1"/>
    <col min="9992" max="9992" width="2.453125" style="1" customWidth="1"/>
    <col min="9993" max="9993" width="14.54296875" style="1" customWidth="1"/>
    <col min="9994" max="9994" width="16.7265625" style="1" customWidth="1"/>
    <col min="9995" max="9995" width="14.7265625" style="1" customWidth="1"/>
    <col min="9996" max="9996" width="8.7265625" style="1" customWidth="1"/>
    <col min="9997" max="9997" width="13.54296875" style="1" customWidth="1"/>
    <col min="9998" max="9998" width="0" style="1" hidden="1" customWidth="1"/>
    <col min="9999" max="9999" width="8.7265625" style="1" customWidth="1"/>
    <col min="10000" max="10000" width="14.7265625" style="1" customWidth="1"/>
    <col min="10001" max="10001" width="9.54296875" style="1" customWidth="1"/>
    <col min="10002" max="10247" width="9.1796875" style="1"/>
    <col min="10248" max="10248" width="2.453125" style="1" customWidth="1"/>
    <col min="10249" max="10249" width="14.54296875" style="1" customWidth="1"/>
    <col min="10250" max="10250" width="16.7265625" style="1" customWidth="1"/>
    <col min="10251" max="10251" width="14.7265625" style="1" customWidth="1"/>
    <col min="10252" max="10252" width="8.7265625" style="1" customWidth="1"/>
    <col min="10253" max="10253" width="13.54296875" style="1" customWidth="1"/>
    <col min="10254" max="10254" width="0" style="1" hidden="1" customWidth="1"/>
    <col min="10255" max="10255" width="8.7265625" style="1" customWidth="1"/>
    <col min="10256" max="10256" width="14.7265625" style="1" customWidth="1"/>
    <col min="10257" max="10257" width="9.54296875" style="1" customWidth="1"/>
    <col min="10258" max="10503" width="9.1796875" style="1"/>
    <col min="10504" max="10504" width="2.453125" style="1" customWidth="1"/>
    <col min="10505" max="10505" width="14.54296875" style="1" customWidth="1"/>
    <col min="10506" max="10506" width="16.7265625" style="1" customWidth="1"/>
    <col min="10507" max="10507" width="14.7265625" style="1" customWidth="1"/>
    <col min="10508" max="10508" width="8.7265625" style="1" customWidth="1"/>
    <col min="10509" max="10509" width="13.54296875" style="1" customWidth="1"/>
    <col min="10510" max="10510" width="0" style="1" hidden="1" customWidth="1"/>
    <col min="10511" max="10511" width="8.7265625" style="1" customWidth="1"/>
    <col min="10512" max="10512" width="14.7265625" style="1" customWidth="1"/>
    <col min="10513" max="10513" width="9.54296875" style="1" customWidth="1"/>
    <col min="10514" max="10759" width="9.1796875" style="1"/>
    <col min="10760" max="10760" width="2.453125" style="1" customWidth="1"/>
    <col min="10761" max="10761" width="14.54296875" style="1" customWidth="1"/>
    <col min="10762" max="10762" width="16.7265625" style="1" customWidth="1"/>
    <col min="10763" max="10763" width="14.7265625" style="1" customWidth="1"/>
    <col min="10764" max="10764" width="8.7265625" style="1" customWidth="1"/>
    <col min="10765" max="10765" width="13.54296875" style="1" customWidth="1"/>
    <col min="10766" max="10766" width="0" style="1" hidden="1" customWidth="1"/>
    <col min="10767" max="10767" width="8.7265625" style="1" customWidth="1"/>
    <col min="10768" max="10768" width="14.7265625" style="1" customWidth="1"/>
    <col min="10769" max="10769" width="9.54296875" style="1" customWidth="1"/>
    <col min="10770" max="11015" width="9.1796875" style="1"/>
    <col min="11016" max="11016" width="2.453125" style="1" customWidth="1"/>
    <col min="11017" max="11017" width="14.54296875" style="1" customWidth="1"/>
    <col min="11018" max="11018" width="16.7265625" style="1" customWidth="1"/>
    <col min="11019" max="11019" width="14.7265625" style="1" customWidth="1"/>
    <col min="11020" max="11020" width="8.7265625" style="1" customWidth="1"/>
    <col min="11021" max="11021" width="13.54296875" style="1" customWidth="1"/>
    <col min="11022" max="11022" width="0" style="1" hidden="1" customWidth="1"/>
    <col min="11023" max="11023" width="8.7265625" style="1" customWidth="1"/>
    <col min="11024" max="11024" width="14.7265625" style="1" customWidth="1"/>
    <col min="11025" max="11025" width="9.54296875" style="1" customWidth="1"/>
    <col min="11026" max="11271" width="9.1796875" style="1"/>
    <col min="11272" max="11272" width="2.453125" style="1" customWidth="1"/>
    <col min="11273" max="11273" width="14.54296875" style="1" customWidth="1"/>
    <col min="11274" max="11274" width="16.7265625" style="1" customWidth="1"/>
    <col min="11275" max="11275" width="14.7265625" style="1" customWidth="1"/>
    <col min="11276" max="11276" width="8.7265625" style="1" customWidth="1"/>
    <col min="11277" max="11277" width="13.54296875" style="1" customWidth="1"/>
    <col min="11278" max="11278" width="0" style="1" hidden="1" customWidth="1"/>
    <col min="11279" max="11279" width="8.7265625" style="1" customWidth="1"/>
    <col min="11280" max="11280" width="14.7265625" style="1" customWidth="1"/>
    <col min="11281" max="11281" width="9.54296875" style="1" customWidth="1"/>
    <col min="11282" max="11527" width="9.1796875" style="1"/>
    <col min="11528" max="11528" width="2.453125" style="1" customWidth="1"/>
    <col min="11529" max="11529" width="14.54296875" style="1" customWidth="1"/>
    <col min="11530" max="11530" width="16.7265625" style="1" customWidth="1"/>
    <col min="11531" max="11531" width="14.7265625" style="1" customWidth="1"/>
    <col min="11532" max="11532" width="8.7265625" style="1" customWidth="1"/>
    <col min="11533" max="11533" width="13.54296875" style="1" customWidth="1"/>
    <col min="11534" max="11534" width="0" style="1" hidden="1" customWidth="1"/>
    <col min="11535" max="11535" width="8.7265625" style="1" customWidth="1"/>
    <col min="11536" max="11536" width="14.7265625" style="1" customWidth="1"/>
    <col min="11537" max="11537" width="9.54296875" style="1" customWidth="1"/>
    <col min="11538" max="11783" width="9.1796875" style="1"/>
    <col min="11784" max="11784" width="2.453125" style="1" customWidth="1"/>
    <col min="11785" max="11785" width="14.54296875" style="1" customWidth="1"/>
    <col min="11786" max="11786" width="16.7265625" style="1" customWidth="1"/>
    <col min="11787" max="11787" width="14.7265625" style="1" customWidth="1"/>
    <col min="11788" max="11788" width="8.7265625" style="1" customWidth="1"/>
    <col min="11789" max="11789" width="13.54296875" style="1" customWidth="1"/>
    <col min="11790" max="11790" width="0" style="1" hidden="1" customWidth="1"/>
    <col min="11791" max="11791" width="8.7265625" style="1" customWidth="1"/>
    <col min="11792" max="11792" width="14.7265625" style="1" customWidth="1"/>
    <col min="11793" max="11793" width="9.54296875" style="1" customWidth="1"/>
    <col min="11794" max="12039" width="9.1796875" style="1"/>
    <col min="12040" max="12040" width="2.453125" style="1" customWidth="1"/>
    <col min="12041" max="12041" width="14.54296875" style="1" customWidth="1"/>
    <col min="12042" max="12042" width="16.7265625" style="1" customWidth="1"/>
    <col min="12043" max="12043" width="14.7265625" style="1" customWidth="1"/>
    <col min="12044" max="12044" width="8.7265625" style="1" customWidth="1"/>
    <col min="12045" max="12045" width="13.54296875" style="1" customWidth="1"/>
    <col min="12046" max="12046" width="0" style="1" hidden="1" customWidth="1"/>
    <col min="12047" max="12047" width="8.7265625" style="1" customWidth="1"/>
    <col min="12048" max="12048" width="14.7265625" style="1" customWidth="1"/>
    <col min="12049" max="12049" width="9.54296875" style="1" customWidth="1"/>
    <col min="12050" max="12295" width="9.1796875" style="1"/>
    <col min="12296" max="12296" width="2.453125" style="1" customWidth="1"/>
    <col min="12297" max="12297" width="14.54296875" style="1" customWidth="1"/>
    <col min="12298" max="12298" width="16.7265625" style="1" customWidth="1"/>
    <col min="12299" max="12299" width="14.7265625" style="1" customWidth="1"/>
    <col min="12300" max="12300" width="8.7265625" style="1" customWidth="1"/>
    <col min="12301" max="12301" width="13.54296875" style="1" customWidth="1"/>
    <col min="12302" max="12302" width="0" style="1" hidden="1" customWidth="1"/>
    <col min="12303" max="12303" width="8.7265625" style="1" customWidth="1"/>
    <col min="12304" max="12304" width="14.7265625" style="1" customWidth="1"/>
    <col min="12305" max="12305" width="9.54296875" style="1" customWidth="1"/>
    <col min="12306" max="12551" width="9.1796875" style="1"/>
    <col min="12552" max="12552" width="2.453125" style="1" customWidth="1"/>
    <col min="12553" max="12553" width="14.54296875" style="1" customWidth="1"/>
    <col min="12554" max="12554" width="16.7265625" style="1" customWidth="1"/>
    <col min="12555" max="12555" width="14.7265625" style="1" customWidth="1"/>
    <col min="12556" max="12556" width="8.7265625" style="1" customWidth="1"/>
    <col min="12557" max="12557" width="13.54296875" style="1" customWidth="1"/>
    <col min="12558" max="12558" width="0" style="1" hidden="1" customWidth="1"/>
    <col min="12559" max="12559" width="8.7265625" style="1" customWidth="1"/>
    <col min="12560" max="12560" width="14.7265625" style="1" customWidth="1"/>
    <col min="12561" max="12561" width="9.54296875" style="1" customWidth="1"/>
    <col min="12562" max="12807" width="9.1796875" style="1"/>
    <col min="12808" max="12808" width="2.453125" style="1" customWidth="1"/>
    <col min="12809" max="12809" width="14.54296875" style="1" customWidth="1"/>
    <col min="12810" max="12810" width="16.7265625" style="1" customWidth="1"/>
    <col min="12811" max="12811" width="14.7265625" style="1" customWidth="1"/>
    <col min="12812" max="12812" width="8.7265625" style="1" customWidth="1"/>
    <col min="12813" max="12813" width="13.54296875" style="1" customWidth="1"/>
    <col min="12814" max="12814" width="0" style="1" hidden="1" customWidth="1"/>
    <col min="12815" max="12815" width="8.7265625" style="1" customWidth="1"/>
    <col min="12816" max="12816" width="14.7265625" style="1" customWidth="1"/>
    <col min="12817" max="12817" width="9.54296875" style="1" customWidth="1"/>
    <col min="12818" max="13063" width="9.1796875" style="1"/>
    <col min="13064" max="13064" width="2.453125" style="1" customWidth="1"/>
    <col min="13065" max="13065" width="14.54296875" style="1" customWidth="1"/>
    <col min="13066" max="13066" width="16.7265625" style="1" customWidth="1"/>
    <col min="13067" max="13067" width="14.7265625" style="1" customWidth="1"/>
    <col min="13068" max="13068" width="8.7265625" style="1" customWidth="1"/>
    <col min="13069" max="13069" width="13.54296875" style="1" customWidth="1"/>
    <col min="13070" max="13070" width="0" style="1" hidden="1" customWidth="1"/>
    <col min="13071" max="13071" width="8.7265625" style="1" customWidth="1"/>
    <col min="13072" max="13072" width="14.7265625" style="1" customWidth="1"/>
    <col min="13073" max="13073" width="9.54296875" style="1" customWidth="1"/>
    <col min="13074" max="13319" width="9.1796875" style="1"/>
    <col min="13320" max="13320" width="2.453125" style="1" customWidth="1"/>
    <col min="13321" max="13321" width="14.54296875" style="1" customWidth="1"/>
    <col min="13322" max="13322" width="16.7265625" style="1" customWidth="1"/>
    <col min="13323" max="13323" width="14.7265625" style="1" customWidth="1"/>
    <col min="13324" max="13324" width="8.7265625" style="1" customWidth="1"/>
    <col min="13325" max="13325" width="13.54296875" style="1" customWidth="1"/>
    <col min="13326" max="13326" width="0" style="1" hidden="1" customWidth="1"/>
    <col min="13327" max="13327" width="8.7265625" style="1" customWidth="1"/>
    <col min="13328" max="13328" width="14.7265625" style="1" customWidth="1"/>
    <col min="13329" max="13329" width="9.54296875" style="1" customWidth="1"/>
    <col min="13330" max="13575" width="9.1796875" style="1"/>
    <col min="13576" max="13576" width="2.453125" style="1" customWidth="1"/>
    <col min="13577" max="13577" width="14.54296875" style="1" customWidth="1"/>
    <col min="13578" max="13578" width="16.7265625" style="1" customWidth="1"/>
    <col min="13579" max="13579" width="14.7265625" style="1" customWidth="1"/>
    <col min="13580" max="13580" width="8.7265625" style="1" customWidth="1"/>
    <col min="13581" max="13581" width="13.54296875" style="1" customWidth="1"/>
    <col min="13582" max="13582" width="0" style="1" hidden="1" customWidth="1"/>
    <col min="13583" max="13583" width="8.7265625" style="1" customWidth="1"/>
    <col min="13584" max="13584" width="14.7265625" style="1" customWidth="1"/>
    <col min="13585" max="13585" width="9.54296875" style="1" customWidth="1"/>
    <col min="13586" max="13831" width="9.1796875" style="1"/>
    <col min="13832" max="13832" width="2.453125" style="1" customWidth="1"/>
    <col min="13833" max="13833" width="14.54296875" style="1" customWidth="1"/>
    <col min="13834" max="13834" width="16.7265625" style="1" customWidth="1"/>
    <col min="13835" max="13835" width="14.7265625" style="1" customWidth="1"/>
    <col min="13836" max="13836" width="8.7265625" style="1" customWidth="1"/>
    <col min="13837" max="13837" width="13.54296875" style="1" customWidth="1"/>
    <col min="13838" max="13838" width="0" style="1" hidden="1" customWidth="1"/>
    <col min="13839" max="13839" width="8.7265625" style="1" customWidth="1"/>
    <col min="13840" max="13840" width="14.7265625" style="1" customWidth="1"/>
    <col min="13841" max="13841" width="9.54296875" style="1" customWidth="1"/>
    <col min="13842" max="14087" width="9.1796875" style="1"/>
    <col min="14088" max="14088" width="2.453125" style="1" customWidth="1"/>
    <col min="14089" max="14089" width="14.54296875" style="1" customWidth="1"/>
    <col min="14090" max="14090" width="16.7265625" style="1" customWidth="1"/>
    <col min="14091" max="14091" width="14.7265625" style="1" customWidth="1"/>
    <col min="14092" max="14092" width="8.7265625" style="1" customWidth="1"/>
    <col min="14093" max="14093" width="13.54296875" style="1" customWidth="1"/>
    <col min="14094" max="14094" width="0" style="1" hidden="1" customWidth="1"/>
    <col min="14095" max="14095" width="8.7265625" style="1" customWidth="1"/>
    <col min="14096" max="14096" width="14.7265625" style="1" customWidth="1"/>
    <col min="14097" max="14097" width="9.54296875" style="1" customWidth="1"/>
    <col min="14098" max="14343" width="9.1796875" style="1"/>
    <col min="14344" max="14344" width="2.453125" style="1" customWidth="1"/>
    <col min="14345" max="14345" width="14.54296875" style="1" customWidth="1"/>
    <col min="14346" max="14346" width="16.7265625" style="1" customWidth="1"/>
    <col min="14347" max="14347" width="14.7265625" style="1" customWidth="1"/>
    <col min="14348" max="14348" width="8.7265625" style="1" customWidth="1"/>
    <col min="14349" max="14349" width="13.54296875" style="1" customWidth="1"/>
    <col min="14350" max="14350" width="0" style="1" hidden="1" customWidth="1"/>
    <col min="14351" max="14351" width="8.7265625" style="1" customWidth="1"/>
    <col min="14352" max="14352" width="14.7265625" style="1" customWidth="1"/>
    <col min="14353" max="14353" width="9.54296875" style="1" customWidth="1"/>
    <col min="14354" max="14599" width="9.1796875" style="1"/>
    <col min="14600" max="14600" width="2.453125" style="1" customWidth="1"/>
    <col min="14601" max="14601" width="14.54296875" style="1" customWidth="1"/>
    <col min="14602" max="14602" width="16.7265625" style="1" customWidth="1"/>
    <col min="14603" max="14603" width="14.7265625" style="1" customWidth="1"/>
    <col min="14604" max="14604" width="8.7265625" style="1" customWidth="1"/>
    <col min="14605" max="14605" width="13.54296875" style="1" customWidth="1"/>
    <col min="14606" max="14606" width="0" style="1" hidden="1" customWidth="1"/>
    <col min="14607" max="14607" width="8.7265625" style="1" customWidth="1"/>
    <col min="14608" max="14608" width="14.7265625" style="1" customWidth="1"/>
    <col min="14609" max="14609" width="9.54296875" style="1" customWidth="1"/>
    <col min="14610" max="14855" width="9.1796875" style="1"/>
    <col min="14856" max="14856" width="2.453125" style="1" customWidth="1"/>
    <col min="14857" max="14857" width="14.54296875" style="1" customWidth="1"/>
    <col min="14858" max="14858" width="16.7265625" style="1" customWidth="1"/>
    <col min="14859" max="14859" width="14.7265625" style="1" customWidth="1"/>
    <col min="14860" max="14860" width="8.7265625" style="1" customWidth="1"/>
    <col min="14861" max="14861" width="13.54296875" style="1" customWidth="1"/>
    <col min="14862" max="14862" width="0" style="1" hidden="1" customWidth="1"/>
    <col min="14863" max="14863" width="8.7265625" style="1" customWidth="1"/>
    <col min="14864" max="14864" width="14.7265625" style="1" customWidth="1"/>
    <col min="14865" max="14865" width="9.54296875" style="1" customWidth="1"/>
    <col min="14866" max="15111" width="9.1796875" style="1"/>
    <col min="15112" max="15112" width="2.453125" style="1" customWidth="1"/>
    <col min="15113" max="15113" width="14.54296875" style="1" customWidth="1"/>
    <col min="15114" max="15114" width="16.7265625" style="1" customWidth="1"/>
    <col min="15115" max="15115" width="14.7265625" style="1" customWidth="1"/>
    <col min="15116" max="15116" width="8.7265625" style="1" customWidth="1"/>
    <col min="15117" max="15117" width="13.54296875" style="1" customWidth="1"/>
    <col min="15118" max="15118" width="0" style="1" hidden="1" customWidth="1"/>
    <col min="15119" max="15119" width="8.7265625" style="1" customWidth="1"/>
    <col min="15120" max="15120" width="14.7265625" style="1" customWidth="1"/>
    <col min="15121" max="15121" width="9.54296875" style="1" customWidth="1"/>
    <col min="15122" max="15367" width="9.1796875" style="1"/>
    <col min="15368" max="15368" width="2.453125" style="1" customWidth="1"/>
    <col min="15369" max="15369" width="14.54296875" style="1" customWidth="1"/>
    <col min="15370" max="15370" width="16.7265625" style="1" customWidth="1"/>
    <col min="15371" max="15371" width="14.7265625" style="1" customWidth="1"/>
    <col min="15372" max="15372" width="8.7265625" style="1" customWidth="1"/>
    <col min="15373" max="15373" width="13.54296875" style="1" customWidth="1"/>
    <col min="15374" max="15374" width="0" style="1" hidden="1" customWidth="1"/>
    <col min="15375" max="15375" width="8.7265625" style="1" customWidth="1"/>
    <col min="15376" max="15376" width="14.7265625" style="1" customWidth="1"/>
    <col min="15377" max="15377" width="9.54296875" style="1" customWidth="1"/>
    <col min="15378" max="15623" width="9.1796875" style="1"/>
    <col min="15624" max="15624" width="2.453125" style="1" customWidth="1"/>
    <col min="15625" max="15625" width="14.54296875" style="1" customWidth="1"/>
    <col min="15626" max="15626" width="16.7265625" style="1" customWidth="1"/>
    <col min="15627" max="15627" width="14.7265625" style="1" customWidth="1"/>
    <col min="15628" max="15628" width="8.7265625" style="1" customWidth="1"/>
    <col min="15629" max="15629" width="13.54296875" style="1" customWidth="1"/>
    <col min="15630" max="15630" width="0" style="1" hidden="1" customWidth="1"/>
    <col min="15631" max="15631" width="8.7265625" style="1" customWidth="1"/>
    <col min="15632" max="15632" width="14.7265625" style="1" customWidth="1"/>
    <col min="15633" max="15633" width="9.54296875" style="1" customWidth="1"/>
    <col min="15634" max="15879" width="9.1796875" style="1"/>
    <col min="15880" max="15880" width="2.453125" style="1" customWidth="1"/>
    <col min="15881" max="15881" width="14.54296875" style="1" customWidth="1"/>
    <col min="15882" max="15882" width="16.7265625" style="1" customWidth="1"/>
    <col min="15883" max="15883" width="14.7265625" style="1" customWidth="1"/>
    <col min="15884" max="15884" width="8.7265625" style="1" customWidth="1"/>
    <col min="15885" max="15885" width="13.54296875" style="1" customWidth="1"/>
    <col min="15886" max="15886" width="0" style="1" hidden="1" customWidth="1"/>
    <col min="15887" max="15887" width="8.7265625" style="1" customWidth="1"/>
    <col min="15888" max="15888" width="14.7265625" style="1" customWidth="1"/>
    <col min="15889" max="15889" width="9.54296875" style="1" customWidth="1"/>
    <col min="15890" max="16135" width="9.1796875" style="1"/>
    <col min="16136" max="16136" width="2.453125" style="1" customWidth="1"/>
    <col min="16137" max="16137" width="14.54296875" style="1" customWidth="1"/>
    <col min="16138" max="16138" width="16.7265625" style="1" customWidth="1"/>
    <col min="16139" max="16139" width="14.7265625" style="1" customWidth="1"/>
    <col min="16140" max="16140" width="8.7265625" style="1" customWidth="1"/>
    <col min="16141" max="16141" width="13.54296875" style="1" customWidth="1"/>
    <col min="16142" max="16142" width="0" style="1" hidden="1" customWidth="1"/>
    <col min="16143" max="16143" width="8.7265625" style="1" customWidth="1"/>
    <col min="16144" max="16144" width="14.7265625" style="1" customWidth="1"/>
    <col min="16145" max="16145" width="9.54296875" style="1" customWidth="1"/>
    <col min="16146" max="16384" width="9.1796875" style="1"/>
  </cols>
  <sheetData>
    <row r="1" spans="1:17" s="7" customFormat="1" x14ac:dyDescent="0.25">
      <c r="A1" s="26" t="s">
        <v>312</v>
      </c>
      <c r="D1" s="67"/>
      <c r="E1" s="15"/>
      <c r="F1" s="67"/>
      <c r="G1" s="15"/>
      <c r="I1" s="67"/>
      <c r="J1" s="15"/>
      <c r="K1" s="67"/>
      <c r="L1" s="15"/>
      <c r="M1" s="12"/>
      <c r="N1" s="67"/>
      <c r="O1" s="15"/>
      <c r="P1" s="67"/>
      <c r="Q1" s="15"/>
    </row>
    <row r="2" spans="1:17" s="7" customFormat="1" x14ac:dyDescent="0.25">
      <c r="D2" s="67"/>
      <c r="E2" s="112"/>
      <c r="F2" s="112"/>
      <c r="G2" s="112"/>
      <c r="H2" s="116"/>
      <c r="I2" s="68"/>
      <c r="J2" s="112"/>
      <c r="K2" s="112"/>
      <c r="L2" s="112"/>
      <c r="M2" s="69"/>
      <c r="N2" s="70"/>
      <c r="O2" s="112"/>
      <c r="P2" s="112"/>
      <c r="Q2" s="112"/>
    </row>
    <row r="3" spans="1:17" s="7" customFormat="1" ht="15" customHeight="1" x14ac:dyDescent="0.25">
      <c r="D3" s="113" t="s">
        <v>53</v>
      </c>
      <c r="E3" s="114"/>
      <c r="F3" s="114"/>
      <c r="G3" s="115"/>
      <c r="H3" s="116"/>
      <c r="I3" s="113" t="s">
        <v>272</v>
      </c>
      <c r="J3" s="114"/>
      <c r="K3" s="114"/>
      <c r="L3" s="115"/>
      <c r="M3" s="69"/>
      <c r="N3" s="113" t="s">
        <v>270</v>
      </c>
      <c r="O3" s="114"/>
      <c r="P3" s="114"/>
      <c r="Q3" s="115"/>
    </row>
    <row r="4" spans="1:17" s="7" customFormat="1" ht="15" customHeight="1" x14ac:dyDescent="0.25">
      <c r="D4" s="109" t="str">
        <f>'Dates Input'!A$2</f>
        <v>2021-2022</v>
      </c>
      <c r="E4" s="110"/>
      <c r="F4" s="110"/>
      <c r="G4" s="111"/>
      <c r="H4" s="116"/>
      <c r="I4" s="109" t="str">
        <f>'Dates Input'!D$2</f>
        <v>2021-2022</v>
      </c>
      <c r="J4" s="110"/>
      <c r="K4" s="110"/>
      <c r="L4" s="111"/>
      <c r="M4" s="69"/>
      <c r="N4" s="109" t="str">
        <f>'Dates Input'!G$2</f>
        <v>2022-2023</v>
      </c>
      <c r="O4" s="110"/>
      <c r="P4" s="110"/>
      <c r="Q4" s="111"/>
    </row>
    <row r="5" spans="1:17" s="2" customFormat="1" ht="27" customHeight="1" x14ac:dyDescent="0.25">
      <c r="D5" s="71" t="s">
        <v>313</v>
      </c>
      <c r="E5" s="72" t="s">
        <v>51</v>
      </c>
      <c r="F5" s="71" t="s">
        <v>313</v>
      </c>
      <c r="G5" s="73" t="s">
        <v>52</v>
      </c>
      <c r="H5" s="117"/>
      <c r="I5" s="74" t="s">
        <v>313</v>
      </c>
      <c r="J5" s="21" t="s">
        <v>51</v>
      </c>
      <c r="K5" s="74" t="s">
        <v>313</v>
      </c>
      <c r="L5" s="22" t="s">
        <v>52</v>
      </c>
      <c r="M5" s="75"/>
      <c r="N5" s="74" t="s">
        <v>313</v>
      </c>
      <c r="O5" s="21" t="s">
        <v>51</v>
      </c>
      <c r="P5" s="74" t="s">
        <v>313</v>
      </c>
      <c r="Q5" s="22" t="s">
        <v>52</v>
      </c>
    </row>
    <row r="6" spans="1:17" s="2" customFormat="1" ht="15" customHeight="1" x14ac:dyDescent="0.25">
      <c r="D6" s="76"/>
      <c r="E6" s="16"/>
      <c r="F6" s="76"/>
      <c r="G6" s="16"/>
      <c r="H6" s="118"/>
      <c r="I6" s="76"/>
      <c r="J6" s="16"/>
      <c r="K6" s="76"/>
      <c r="L6" s="16"/>
      <c r="M6" s="77"/>
      <c r="N6" s="76"/>
      <c r="O6" s="16"/>
      <c r="P6" s="76"/>
      <c r="Q6" s="16"/>
    </row>
    <row r="7" spans="1:17" s="2" customFormat="1" ht="15" customHeight="1" x14ac:dyDescent="0.25">
      <c r="A7" s="105" t="s">
        <v>314</v>
      </c>
      <c r="B7" s="105"/>
      <c r="C7" s="105"/>
      <c r="D7" s="78"/>
      <c r="E7" s="16"/>
      <c r="F7" s="78"/>
      <c r="G7" s="16"/>
      <c r="H7" s="118"/>
      <c r="I7" s="78"/>
      <c r="J7" s="16"/>
      <c r="K7" s="78"/>
      <c r="L7" s="16"/>
      <c r="M7" s="77"/>
      <c r="N7" s="78"/>
      <c r="O7" s="16"/>
      <c r="P7" s="78"/>
      <c r="Q7" s="16"/>
    </row>
    <row r="8" spans="1:17" s="14" customFormat="1" ht="14.15" customHeight="1" x14ac:dyDescent="0.25">
      <c r="A8" s="1"/>
      <c r="B8" s="66" t="s">
        <v>278</v>
      </c>
      <c r="C8" s="1"/>
      <c r="D8" s="79"/>
      <c r="E8" s="19"/>
      <c r="F8" s="79"/>
      <c r="G8" s="19"/>
      <c r="H8" s="7"/>
      <c r="I8" s="79"/>
      <c r="J8" s="19"/>
      <c r="K8" s="79"/>
      <c r="L8" s="19"/>
      <c r="M8" s="12"/>
      <c r="N8" s="79"/>
      <c r="O8" s="19"/>
      <c r="P8" s="79"/>
      <c r="Q8" s="19"/>
    </row>
    <row r="9" spans="1:17" s="14" customFormat="1" ht="14.15" customHeight="1" x14ac:dyDescent="0.25">
      <c r="A9" s="1"/>
      <c r="B9" s="66" t="s">
        <v>279</v>
      </c>
      <c r="C9" s="1"/>
      <c r="D9" s="79"/>
      <c r="E9" s="19"/>
      <c r="F9" s="79"/>
      <c r="G9" s="19"/>
      <c r="H9" s="7"/>
      <c r="I9" s="79"/>
      <c r="J9" s="19"/>
      <c r="K9" s="79"/>
      <c r="L9" s="19"/>
      <c r="M9" s="12"/>
      <c r="N9" s="79"/>
      <c r="O9" s="19"/>
      <c r="P9" s="79"/>
      <c r="Q9" s="19"/>
    </row>
    <row r="10" spans="1:17" s="14" customFormat="1" ht="14.15" customHeight="1" x14ac:dyDescent="0.25">
      <c r="A10" s="1"/>
      <c r="B10" s="66" t="s">
        <v>280</v>
      </c>
      <c r="C10" s="1"/>
      <c r="D10" s="79"/>
      <c r="E10" s="19"/>
      <c r="F10" s="79"/>
      <c r="G10" s="19"/>
      <c r="H10" s="7"/>
      <c r="I10" s="79"/>
      <c r="J10" s="19"/>
      <c r="K10" s="79"/>
      <c r="L10" s="19"/>
      <c r="M10" s="12"/>
      <c r="N10" s="79"/>
      <c r="O10" s="19"/>
      <c r="P10" s="79"/>
      <c r="Q10" s="19"/>
    </row>
    <row r="11" spans="1:17" s="14" customFormat="1" ht="14.15" customHeight="1" x14ac:dyDescent="0.25">
      <c r="A11" s="1"/>
      <c r="B11" s="66" t="s">
        <v>281</v>
      </c>
      <c r="C11" s="1"/>
      <c r="D11" s="79"/>
      <c r="E11" s="19"/>
      <c r="F11" s="79"/>
      <c r="G11" s="19"/>
      <c r="H11" s="7"/>
      <c r="I11" s="79"/>
      <c r="J11" s="19"/>
      <c r="K11" s="79"/>
      <c r="L11" s="19"/>
      <c r="M11" s="12"/>
      <c r="N11" s="79"/>
      <c r="O11" s="19"/>
      <c r="P11" s="79"/>
      <c r="Q11" s="19"/>
    </row>
    <row r="12" spans="1:17" s="14" customFormat="1" ht="14.15" customHeight="1" x14ac:dyDescent="0.25">
      <c r="A12" s="1"/>
      <c r="B12" s="66" t="s">
        <v>282</v>
      </c>
      <c r="C12" s="1"/>
      <c r="D12" s="79"/>
      <c r="E12" s="19"/>
      <c r="F12" s="79"/>
      <c r="G12" s="19"/>
      <c r="H12" s="7"/>
      <c r="I12" s="79"/>
      <c r="J12" s="19"/>
      <c r="K12" s="79"/>
      <c r="L12" s="19"/>
      <c r="M12" s="12"/>
      <c r="N12" s="79"/>
      <c r="O12" s="19"/>
      <c r="P12" s="79"/>
      <c r="Q12" s="19"/>
    </row>
    <row r="13" spans="1:17" s="14" customFormat="1" ht="14.15" customHeight="1" x14ac:dyDescent="0.25">
      <c r="A13" s="1"/>
      <c r="B13" s="66" t="s">
        <v>283</v>
      </c>
      <c r="C13" s="1"/>
      <c r="D13" s="79"/>
      <c r="E13" s="19"/>
      <c r="F13" s="79"/>
      <c r="G13" s="19"/>
      <c r="H13" s="7"/>
      <c r="I13" s="79"/>
      <c r="J13" s="19"/>
      <c r="K13" s="79"/>
      <c r="L13" s="19"/>
      <c r="M13" s="12"/>
      <c r="N13" s="79"/>
      <c r="O13" s="19"/>
      <c r="P13" s="79"/>
      <c r="Q13" s="19"/>
    </row>
    <row r="14" spans="1:17" s="14" customFormat="1" ht="14.15" customHeight="1" x14ac:dyDescent="0.25">
      <c r="A14" s="1"/>
      <c r="B14" s="66" t="s">
        <v>284</v>
      </c>
      <c r="C14" s="1"/>
      <c r="D14" s="79"/>
      <c r="E14" s="19"/>
      <c r="F14" s="79"/>
      <c r="G14" s="19"/>
      <c r="H14" s="7"/>
      <c r="I14" s="79"/>
      <c r="J14" s="19"/>
      <c r="K14" s="79"/>
      <c r="L14" s="19"/>
      <c r="M14" s="12"/>
      <c r="N14" s="79"/>
      <c r="O14" s="19"/>
      <c r="P14" s="79"/>
      <c r="Q14" s="19"/>
    </row>
    <row r="15" spans="1:17" s="14" customFormat="1" ht="14.15" customHeight="1" x14ac:dyDescent="0.25">
      <c r="A15" s="1"/>
      <c r="B15" s="66" t="s">
        <v>285</v>
      </c>
      <c r="C15" s="1"/>
      <c r="D15" s="79"/>
      <c r="E15" s="19"/>
      <c r="F15" s="79"/>
      <c r="G15" s="19"/>
      <c r="H15" s="7"/>
      <c r="I15" s="79"/>
      <c r="J15" s="19"/>
      <c r="K15" s="79"/>
      <c r="L15" s="19"/>
      <c r="M15" s="12"/>
      <c r="N15" s="79"/>
      <c r="O15" s="19"/>
      <c r="P15" s="79"/>
      <c r="Q15" s="19"/>
    </row>
    <row r="16" spans="1:17" s="14" customFormat="1" ht="14.15" customHeight="1" x14ac:dyDescent="0.25">
      <c r="A16" s="1"/>
      <c r="B16" s="66" t="s">
        <v>286</v>
      </c>
      <c r="C16" s="1"/>
      <c r="D16" s="79"/>
      <c r="E16" s="19"/>
      <c r="F16" s="79"/>
      <c r="G16" s="19"/>
      <c r="H16" s="7"/>
      <c r="I16" s="79"/>
      <c r="J16" s="19"/>
      <c r="K16" s="79"/>
      <c r="L16" s="19"/>
      <c r="M16" s="12"/>
      <c r="N16" s="79"/>
      <c r="O16" s="19"/>
      <c r="P16" s="79"/>
      <c r="Q16" s="19"/>
    </row>
    <row r="17" spans="1:17" s="3" customFormat="1" ht="14.15" customHeight="1" x14ac:dyDescent="0.25">
      <c r="A17" s="101" t="s">
        <v>315</v>
      </c>
      <c r="B17" s="101"/>
      <c r="C17" s="101"/>
      <c r="D17" s="80">
        <f>SUM(D8:D16)</f>
        <v>0</v>
      </c>
      <c r="E17" s="81">
        <f>SUM(E8:E16)</f>
        <v>0</v>
      </c>
      <c r="F17" s="80">
        <f t="shared" ref="F17:Q17" si="0">SUM(F8:F16)</f>
        <v>0</v>
      </c>
      <c r="G17" s="81">
        <f t="shared" si="0"/>
        <v>0</v>
      </c>
      <c r="H17" s="81">
        <f t="shared" si="0"/>
        <v>0</v>
      </c>
      <c r="I17" s="80">
        <f t="shared" si="0"/>
        <v>0</v>
      </c>
      <c r="J17" s="81">
        <f t="shared" si="0"/>
        <v>0</v>
      </c>
      <c r="K17" s="80">
        <f t="shared" si="0"/>
        <v>0</v>
      </c>
      <c r="L17" s="81">
        <f t="shared" si="0"/>
        <v>0</v>
      </c>
      <c r="M17" s="81">
        <f t="shared" si="0"/>
        <v>0</v>
      </c>
      <c r="N17" s="80">
        <f t="shared" si="0"/>
        <v>0</v>
      </c>
      <c r="O17" s="81">
        <f t="shared" si="0"/>
        <v>0</v>
      </c>
      <c r="P17" s="80">
        <f t="shared" si="0"/>
        <v>0</v>
      </c>
      <c r="Q17" s="81">
        <f t="shared" si="0"/>
        <v>0</v>
      </c>
    </row>
    <row r="18" spans="1:17" s="3" customFormat="1" ht="14.15" customHeight="1" x14ac:dyDescent="0.25">
      <c r="A18" s="65"/>
      <c r="B18" s="65"/>
      <c r="C18" s="65"/>
      <c r="D18" s="82"/>
      <c r="E18" s="25"/>
      <c r="F18" s="82"/>
      <c r="G18" s="25"/>
      <c r="H18" s="6"/>
      <c r="I18" s="82"/>
      <c r="J18" s="25"/>
      <c r="K18" s="82"/>
      <c r="L18" s="25"/>
      <c r="M18" s="83"/>
      <c r="N18" s="82"/>
      <c r="O18" s="25"/>
      <c r="P18" s="82"/>
      <c r="Q18" s="25"/>
    </row>
    <row r="19" spans="1:17" ht="14.15" customHeight="1" x14ac:dyDescent="0.25">
      <c r="A19" s="105" t="s">
        <v>316</v>
      </c>
      <c r="B19" s="105"/>
      <c r="C19" s="105"/>
      <c r="D19" s="78"/>
      <c r="E19" s="16"/>
      <c r="F19" s="78"/>
      <c r="G19" s="16"/>
      <c r="H19" s="118"/>
      <c r="I19" s="78"/>
      <c r="J19" s="16"/>
      <c r="K19" s="78"/>
      <c r="L19" s="16"/>
      <c r="M19" s="77"/>
      <c r="N19" s="78"/>
      <c r="O19" s="16"/>
      <c r="P19" s="78"/>
      <c r="Q19" s="16"/>
    </row>
    <row r="20" spans="1:17" x14ac:dyDescent="0.25">
      <c r="B20" s="66" t="s">
        <v>278</v>
      </c>
      <c r="D20" s="79"/>
      <c r="E20" s="19"/>
      <c r="F20" s="79"/>
      <c r="G20" s="19"/>
      <c r="H20" s="7"/>
      <c r="I20" s="79"/>
      <c r="J20" s="19"/>
      <c r="K20" s="79"/>
      <c r="L20" s="19"/>
      <c r="M20" s="12"/>
      <c r="N20" s="79"/>
      <c r="O20" s="19"/>
      <c r="P20" s="79"/>
      <c r="Q20" s="19"/>
    </row>
    <row r="21" spans="1:17" x14ac:dyDescent="0.25">
      <c r="B21" s="66" t="s">
        <v>279</v>
      </c>
      <c r="D21" s="79"/>
      <c r="E21" s="19"/>
      <c r="F21" s="79"/>
      <c r="G21" s="19"/>
      <c r="H21" s="7"/>
      <c r="I21" s="79"/>
      <c r="J21" s="19"/>
      <c r="K21" s="79"/>
      <c r="L21" s="19"/>
      <c r="M21" s="12"/>
      <c r="N21" s="79"/>
      <c r="O21" s="19"/>
      <c r="P21" s="79"/>
      <c r="Q21" s="19"/>
    </row>
    <row r="22" spans="1:17" x14ac:dyDescent="0.25">
      <c r="B22" s="66" t="s">
        <v>280</v>
      </c>
      <c r="D22" s="79"/>
      <c r="E22" s="19"/>
      <c r="F22" s="79"/>
      <c r="G22" s="19"/>
      <c r="H22" s="7"/>
      <c r="I22" s="79"/>
      <c r="J22" s="19"/>
      <c r="K22" s="79"/>
      <c r="L22" s="19"/>
      <c r="M22" s="12"/>
      <c r="N22" s="79"/>
      <c r="O22" s="19"/>
      <c r="P22" s="79"/>
      <c r="Q22" s="19"/>
    </row>
    <row r="23" spans="1:17" x14ac:dyDescent="0.25">
      <c r="B23" s="66" t="s">
        <v>281</v>
      </c>
      <c r="D23" s="79"/>
      <c r="E23" s="19"/>
      <c r="F23" s="79"/>
      <c r="G23" s="19"/>
      <c r="H23" s="7"/>
      <c r="I23" s="79"/>
      <c r="J23" s="19"/>
      <c r="K23" s="79"/>
      <c r="L23" s="19"/>
      <c r="M23" s="12"/>
      <c r="N23" s="79"/>
      <c r="O23" s="19"/>
      <c r="P23" s="79"/>
      <c r="Q23" s="19"/>
    </row>
    <row r="24" spans="1:17" x14ac:dyDescent="0.25">
      <c r="B24" s="66" t="s">
        <v>282</v>
      </c>
      <c r="D24" s="79"/>
      <c r="E24" s="19"/>
      <c r="F24" s="79"/>
      <c r="G24" s="19"/>
      <c r="H24" s="7"/>
      <c r="I24" s="79"/>
      <c r="J24" s="19"/>
      <c r="K24" s="79"/>
      <c r="L24" s="19"/>
      <c r="M24" s="12"/>
      <c r="N24" s="79"/>
      <c r="O24" s="19"/>
      <c r="P24" s="79"/>
      <c r="Q24" s="19"/>
    </row>
    <row r="25" spans="1:17" x14ac:dyDescent="0.25">
      <c r="B25" s="66" t="s">
        <v>283</v>
      </c>
      <c r="D25" s="79"/>
      <c r="E25" s="19"/>
      <c r="F25" s="79"/>
      <c r="G25" s="19"/>
      <c r="H25" s="7"/>
      <c r="I25" s="79"/>
      <c r="J25" s="19"/>
      <c r="K25" s="79"/>
      <c r="L25" s="19"/>
      <c r="M25" s="12"/>
      <c r="N25" s="79"/>
      <c r="O25" s="19"/>
      <c r="P25" s="79"/>
      <c r="Q25" s="19"/>
    </row>
    <row r="26" spans="1:17" x14ac:dyDescent="0.25">
      <c r="B26" s="66" t="s">
        <v>284</v>
      </c>
      <c r="D26" s="79"/>
      <c r="E26" s="19"/>
      <c r="F26" s="79"/>
      <c r="G26" s="19"/>
      <c r="H26" s="7"/>
      <c r="I26" s="79"/>
      <c r="J26" s="19"/>
      <c r="K26" s="79"/>
      <c r="L26" s="19"/>
      <c r="M26" s="12"/>
      <c r="N26" s="79"/>
      <c r="O26" s="19"/>
      <c r="P26" s="79"/>
      <c r="Q26" s="19"/>
    </row>
    <row r="27" spans="1:17" x14ac:dyDescent="0.25">
      <c r="B27" s="66" t="s">
        <v>285</v>
      </c>
      <c r="D27" s="79"/>
      <c r="E27" s="19"/>
      <c r="F27" s="79"/>
      <c r="G27" s="19"/>
      <c r="H27" s="7"/>
      <c r="I27" s="79"/>
      <c r="J27" s="19"/>
      <c r="K27" s="79"/>
      <c r="L27" s="19"/>
      <c r="M27" s="12"/>
      <c r="N27" s="79"/>
      <c r="O27" s="19"/>
      <c r="P27" s="79"/>
      <c r="Q27" s="19"/>
    </row>
    <row r="28" spans="1:17" x14ac:dyDescent="0.25">
      <c r="B28" s="66" t="s">
        <v>286</v>
      </c>
      <c r="D28" s="79"/>
      <c r="E28" s="19"/>
      <c r="F28" s="79"/>
      <c r="G28" s="19"/>
      <c r="H28" s="7"/>
      <c r="I28" s="79"/>
      <c r="J28" s="19"/>
      <c r="K28" s="79"/>
      <c r="L28" s="19"/>
      <c r="M28" s="12"/>
      <c r="N28" s="79"/>
      <c r="O28" s="19"/>
      <c r="P28" s="79"/>
      <c r="Q28" s="19"/>
    </row>
    <row r="29" spans="1:17" x14ac:dyDescent="0.25">
      <c r="A29" s="101" t="s">
        <v>317</v>
      </c>
      <c r="B29" s="101"/>
      <c r="C29" s="101"/>
      <c r="D29" s="80">
        <f>SUM(D20:D28)</f>
        <v>0</v>
      </c>
      <c r="E29" s="81">
        <f t="shared" ref="E29:Q29" si="1">SUM(E20:E28)</f>
        <v>0</v>
      </c>
      <c r="F29" s="80">
        <f t="shared" si="1"/>
        <v>0</v>
      </c>
      <c r="G29" s="81">
        <f t="shared" si="1"/>
        <v>0</v>
      </c>
      <c r="H29" s="81">
        <f t="shared" si="1"/>
        <v>0</v>
      </c>
      <c r="I29" s="80">
        <f t="shared" si="1"/>
        <v>0</v>
      </c>
      <c r="J29" s="81">
        <f t="shared" si="1"/>
        <v>0</v>
      </c>
      <c r="K29" s="80">
        <f t="shared" si="1"/>
        <v>0</v>
      </c>
      <c r="L29" s="81">
        <f t="shared" si="1"/>
        <v>0</v>
      </c>
      <c r="M29" s="81">
        <f t="shared" si="1"/>
        <v>0</v>
      </c>
      <c r="N29" s="80">
        <f t="shared" si="1"/>
        <v>0</v>
      </c>
      <c r="O29" s="81">
        <f t="shared" si="1"/>
        <v>0</v>
      </c>
      <c r="P29" s="80">
        <f t="shared" si="1"/>
        <v>0</v>
      </c>
      <c r="Q29" s="81">
        <f t="shared" si="1"/>
        <v>0</v>
      </c>
    </row>
    <row r="30" spans="1:17" x14ac:dyDescent="0.25">
      <c r="D30" s="79"/>
      <c r="E30" s="19"/>
      <c r="F30" s="79"/>
      <c r="G30" s="19"/>
      <c r="I30" s="79"/>
      <c r="J30" s="19"/>
      <c r="K30" s="79"/>
      <c r="L30" s="19"/>
      <c r="M30" s="84"/>
      <c r="N30" s="79"/>
      <c r="O30" s="19"/>
      <c r="P30" s="79"/>
      <c r="Q30" s="19"/>
    </row>
    <row r="31" spans="1:17" x14ac:dyDescent="0.25">
      <c r="A31" s="105" t="s">
        <v>318</v>
      </c>
      <c r="B31" s="105"/>
      <c r="C31" s="105"/>
      <c r="D31" s="78"/>
      <c r="E31" s="16"/>
      <c r="F31" s="78"/>
      <c r="G31" s="16"/>
      <c r="H31" s="118"/>
      <c r="I31" s="78"/>
      <c r="J31" s="16"/>
      <c r="K31" s="78"/>
      <c r="L31" s="16"/>
      <c r="M31" s="77"/>
      <c r="N31" s="78"/>
      <c r="O31" s="16"/>
      <c r="P31" s="78"/>
      <c r="Q31" s="16"/>
    </row>
    <row r="32" spans="1:17" x14ac:dyDescent="0.25">
      <c r="B32" s="66" t="s">
        <v>278</v>
      </c>
      <c r="D32" s="79"/>
      <c r="E32" s="19"/>
      <c r="F32" s="79"/>
      <c r="G32" s="19"/>
      <c r="H32" s="7"/>
      <c r="I32" s="79"/>
      <c r="J32" s="19"/>
      <c r="K32" s="79"/>
      <c r="L32" s="19"/>
      <c r="M32" s="12"/>
      <c r="N32" s="79"/>
      <c r="O32" s="19"/>
      <c r="P32" s="79"/>
      <c r="Q32" s="19"/>
    </row>
    <row r="33" spans="1:17" x14ac:dyDescent="0.25">
      <c r="B33" s="66" t="s">
        <v>279</v>
      </c>
      <c r="D33" s="79"/>
      <c r="E33" s="19"/>
      <c r="F33" s="79"/>
      <c r="G33" s="19"/>
      <c r="H33" s="7"/>
      <c r="I33" s="79"/>
      <c r="J33" s="19"/>
      <c r="K33" s="79"/>
      <c r="L33" s="19"/>
      <c r="M33" s="12"/>
      <c r="N33" s="79"/>
      <c r="O33" s="19"/>
      <c r="P33" s="79"/>
      <c r="Q33" s="19"/>
    </row>
    <row r="34" spans="1:17" x14ac:dyDescent="0.25">
      <c r="B34" s="66" t="s">
        <v>280</v>
      </c>
      <c r="D34" s="79"/>
      <c r="E34" s="19"/>
      <c r="F34" s="79"/>
      <c r="G34" s="19"/>
      <c r="H34" s="7"/>
      <c r="I34" s="79"/>
      <c r="J34" s="19"/>
      <c r="K34" s="79"/>
      <c r="L34" s="19"/>
      <c r="M34" s="12"/>
      <c r="N34" s="79"/>
      <c r="O34" s="19"/>
      <c r="P34" s="79"/>
      <c r="Q34" s="19"/>
    </row>
    <row r="35" spans="1:17" x14ac:dyDescent="0.25">
      <c r="B35" s="66" t="s">
        <v>281</v>
      </c>
      <c r="D35" s="79"/>
      <c r="E35" s="19"/>
      <c r="F35" s="79"/>
      <c r="G35" s="19"/>
      <c r="H35" s="7"/>
      <c r="I35" s="79"/>
      <c r="J35" s="19"/>
      <c r="K35" s="79"/>
      <c r="L35" s="19"/>
      <c r="M35" s="12"/>
      <c r="N35" s="79"/>
      <c r="O35" s="19"/>
      <c r="P35" s="79"/>
      <c r="Q35" s="19"/>
    </row>
    <row r="36" spans="1:17" x14ac:dyDescent="0.25">
      <c r="B36" s="66" t="s">
        <v>282</v>
      </c>
      <c r="D36" s="79"/>
      <c r="E36" s="19"/>
      <c r="F36" s="79"/>
      <c r="G36" s="19"/>
      <c r="H36" s="7"/>
      <c r="I36" s="79"/>
      <c r="J36" s="19"/>
      <c r="K36" s="79"/>
      <c r="L36" s="19"/>
      <c r="M36" s="12"/>
      <c r="N36" s="79"/>
      <c r="O36" s="19"/>
      <c r="P36" s="79"/>
      <c r="Q36" s="19"/>
    </row>
    <row r="37" spans="1:17" x14ac:dyDescent="0.25">
      <c r="B37" s="66" t="s">
        <v>283</v>
      </c>
      <c r="D37" s="79"/>
      <c r="E37" s="19"/>
      <c r="F37" s="79"/>
      <c r="G37" s="19"/>
      <c r="H37" s="7"/>
      <c r="I37" s="79"/>
      <c r="J37" s="19"/>
      <c r="K37" s="79"/>
      <c r="L37" s="19"/>
      <c r="M37" s="12"/>
      <c r="N37" s="79"/>
      <c r="O37" s="19"/>
      <c r="P37" s="79"/>
      <c r="Q37" s="19"/>
    </row>
    <row r="38" spans="1:17" x14ac:dyDescent="0.25">
      <c r="B38" s="66" t="s">
        <v>284</v>
      </c>
      <c r="D38" s="79"/>
      <c r="E38" s="19"/>
      <c r="F38" s="79"/>
      <c r="G38" s="19"/>
      <c r="H38" s="7"/>
      <c r="I38" s="79"/>
      <c r="J38" s="19"/>
      <c r="K38" s="79"/>
      <c r="L38" s="19"/>
      <c r="M38" s="12"/>
      <c r="N38" s="79"/>
      <c r="O38" s="19"/>
      <c r="P38" s="79"/>
      <c r="Q38" s="19"/>
    </row>
    <row r="39" spans="1:17" x14ac:dyDescent="0.25">
      <c r="B39" s="66" t="s">
        <v>285</v>
      </c>
      <c r="D39" s="79"/>
      <c r="E39" s="19"/>
      <c r="F39" s="79"/>
      <c r="G39" s="19"/>
      <c r="H39" s="7"/>
      <c r="I39" s="79"/>
      <c r="J39" s="19"/>
      <c r="K39" s="79"/>
      <c r="L39" s="19"/>
      <c r="M39" s="12"/>
      <c r="N39" s="79"/>
      <c r="O39" s="19"/>
      <c r="P39" s="79"/>
      <c r="Q39" s="19"/>
    </row>
    <row r="40" spans="1:17" x14ac:dyDescent="0.25">
      <c r="B40" s="66" t="s">
        <v>286</v>
      </c>
      <c r="D40" s="79"/>
      <c r="E40" s="19"/>
      <c r="F40" s="79"/>
      <c r="G40" s="19"/>
      <c r="H40" s="7"/>
      <c r="I40" s="79"/>
      <c r="J40" s="19"/>
      <c r="K40" s="79"/>
      <c r="L40" s="19"/>
      <c r="M40" s="12"/>
      <c r="N40" s="79"/>
      <c r="O40" s="19"/>
      <c r="P40" s="79"/>
      <c r="Q40" s="19"/>
    </row>
    <row r="41" spans="1:17" x14ac:dyDescent="0.25">
      <c r="A41" s="101" t="s">
        <v>319</v>
      </c>
      <c r="B41" s="101"/>
      <c r="C41" s="101"/>
      <c r="D41" s="80">
        <f>SUM(D32:D40)</f>
        <v>0</v>
      </c>
      <c r="E41" s="81">
        <f t="shared" ref="E41:Q41" si="2">SUM(E32:E40)</f>
        <v>0</v>
      </c>
      <c r="F41" s="80">
        <f t="shared" si="2"/>
        <v>0</v>
      </c>
      <c r="G41" s="81">
        <f t="shared" si="2"/>
        <v>0</v>
      </c>
      <c r="H41" s="81">
        <f t="shared" si="2"/>
        <v>0</v>
      </c>
      <c r="I41" s="80">
        <f t="shared" si="2"/>
        <v>0</v>
      </c>
      <c r="J41" s="81">
        <f t="shared" si="2"/>
        <v>0</v>
      </c>
      <c r="K41" s="80">
        <f t="shared" si="2"/>
        <v>0</v>
      </c>
      <c r="L41" s="81">
        <f t="shared" si="2"/>
        <v>0</v>
      </c>
      <c r="M41" s="81">
        <f t="shared" si="2"/>
        <v>0</v>
      </c>
      <c r="N41" s="80">
        <f t="shared" si="2"/>
        <v>0</v>
      </c>
      <c r="O41" s="81">
        <f t="shared" si="2"/>
        <v>0</v>
      </c>
      <c r="P41" s="80">
        <f t="shared" si="2"/>
        <v>0</v>
      </c>
      <c r="Q41" s="81">
        <f t="shared" si="2"/>
        <v>0</v>
      </c>
    </row>
    <row r="42" spans="1:17" x14ac:dyDescent="0.25">
      <c r="D42" s="79"/>
      <c r="E42" s="19"/>
      <c r="F42" s="79"/>
      <c r="G42" s="19"/>
      <c r="I42" s="79"/>
      <c r="J42" s="19"/>
      <c r="K42" s="79"/>
      <c r="L42" s="19"/>
      <c r="M42" s="84"/>
      <c r="N42" s="79"/>
      <c r="O42" s="19"/>
      <c r="P42" s="79"/>
      <c r="Q42" s="19"/>
    </row>
    <row r="43" spans="1:17" x14ac:dyDescent="0.25">
      <c r="A43" s="105" t="s">
        <v>320</v>
      </c>
      <c r="B43" s="105"/>
      <c r="C43" s="105"/>
      <c r="D43" s="78"/>
      <c r="E43" s="16"/>
      <c r="F43" s="78"/>
      <c r="G43" s="16"/>
      <c r="H43" s="118"/>
      <c r="I43" s="78"/>
      <c r="J43" s="16"/>
      <c r="K43" s="78"/>
      <c r="L43" s="16"/>
      <c r="M43" s="77"/>
      <c r="N43" s="78"/>
      <c r="O43" s="16"/>
      <c r="P43" s="78"/>
      <c r="Q43" s="16"/>
    </row>
    <row r="44" spans="1:17" x14ac:dyDescent="0.25">
      <c r="B44" s="66" t="s">
        <v>278</v>
      </c>
      <c r="D44" s="79"/>
      <c r="E44" s="19"/>
      <c r="F44" s="79"/>
      <c r="G44" s="19"/>
      <c r="H44" s="7"/>
      <c r="I44" s="79"/>
      <c r="J44" s="19"/>
      <c r="K44" s="79"/>
      <c r="L44" s="19"/>
      <c r="M44" s="12"/>
      <c r="N44" s="79"/>
      <c r="O44" s="19"/>
      <c r="P44" s="79"/>
      <c r="Q44" s="19"/>
    </row>
    <row r="45" spans="1:17" x14ac:dyDescent="0.25">
      <c r="B45" s="66" t="s">
        <v>279</v>
      </c>
      <c r="D45" s="79"/>
      <c r="E45" s="19"/>
      <c r="F45" s="79"/>
      <c r="G45" s="19"/>
      <c r="H45" s="7"/>
      <c r="I45" s="79"/>
      <c r="J45" s="19"/>
      <c r="K45" s="79"/>
      <c r="L45" s="19"/>
      <c r="M45" s="12"/>
      <c r="N45" s="79"/>
      <c r="O45" s="19"/>
      <c r="P45" s="79"/>
      <c r="Q45" s="19"/>
    </row>
    <row r="46" spans="1:17" x14ac:dyDescent="0.25">
      <c r="B46" s="66" t="s">
        <v>280</v>
      </c>
      <c r="D46" s="79"/>
      <c r="E46" s="19"/>
      <c r="F46" s="79"/>
      <c r="G46" s="19"/>
      <c r="H46" s="7"/>
      <c r="I46" s="79"/>
      <c r="J46" s="19"/>
      <c r="K46" s="79"/>
      <c r="L46" s="19"/>
      <c r="M46" s="12"/>
      <c r="N46" s="79"/>
      <c r="O46" s="19"/>
      <c r="P46" s="79"/>
      <c r="Q46" s="19"/>
    </row>
    <row r="47" spans="1:17" x14ac:dyDescent="0.25">
      <c r="B47" s="66" t="s">
        <v>281</v>
      </c>
      <c r="D47" s="79"/>
      <c r="E47" s="19"/>
      <c r="F47" s="79"/>
      <c r="G47" s="19"/>
      <c r="H47" s="7"/>
      <c r="I47" s="79"/>
      <c r="J47" s="19"/>
      <c r="K47" s="79"/>
      <c r="L47" s="19"/>
      <c r="M47" s="12"/>
      <c r="N47" s="79"/>
      <c r="O47" s="19"/>
      <c r="P47" s="79"/>
      <c r="Q47" s="19"/>
    </row>
    <row r="48" spans="1:17" x14ac:dyDescent="0.25">
      <c r="B48" s="66" t="s">
        <v>282</v>
      </c>
      <c r="D48" s="79"/>
      <c r="E48" s="19"/>
      <c r="F48" s="79"/>
      <c r="G48" s="19"/>
      <c r="H48" s="7"/>
      <c r="I48" s="79"/>
      <c r="J48" s="19"/>
      <c r="K48" s="79"/>
      <c r="L48" s="19"/>
      <c r="M48" s="12"/>
      <c r="N48" s="79"/>
      <c r="O48" s="19"/>
      <c r="P48" s="79"/>
      <c r="Q48" s="19"/>
    </row>
    <row r="49" spans="1:17" x14ac:dyDescent="0.25">
      <c r="B49" s="66" t="s">
        <v>283</v>
      </c>
      <c r="D49" s="79"/>
      <c r="E49" s="19"/>
      <c r="F49" s="79"/>
      <c r="G49" s="19"/>
      <c r="H49" s="7"/>
      <c r="I49" s="79"/>
      <c r="J49" s="19"/>
      <c r="K49" s="79"/>
      <c r="L49" s="19"/>
      <c r="M49" s="12"/>
      <c r="N49" s="79"/>
      <c r="O49" s="19"/>
      <c r="P49" s="79"/>
      <c r="Q49" s="19"/>
    </row>
    <row r="50" spans="1:17" x14ac:dyDescent="0.25">
      <c r="B50" s="66" t="s">
        <v>284</v>
      </c>
      <c r="D50" s="79"/>
      <c r="E50" s="19"/>
      <c r="F50" s="79"/>
      <c r="G50" s="19"/>
      <c r="H50" s="7"/>
      <c r="I50" s="79"/>
      <c r="J50" s="19"/>
      <c r="K50" s="79"/>
      <c r="L50" s="19"/>
      <c r="M50" s="12"/>
      <c r="N50" s="79"/>
      <c r="O50" s="19"/>
      <c r="P50" s="79"/>
      <c r="Q50" s="19"/>
    </row>
    <row r="51" spans="1:17" x14ac:dyDescent="0.25">
      <c r="B51" s="66" t="s">
        <v>285</v>
      </c>
      <c r="D51" s="79"/>
      <c r="E51" s="19"/>
      <c r="F51" s="79"/>
      <c r="G51" s="19"/>
      <c r="H51" s="7"/>
      <c r="I51" s="79"/>
      <c r="J51" s="19"/>
      <c r="K51" s="79"/>
      <c r="L51" s="19"/>
      <c r="M51" s="12"/>
      <c r="N51" s="79"/>
      <c r="O51" s="19"/>
      <c r="P51" s="79"/>
      <c r="Q51" s="19"/>
    </row>
    <row r="52" spans="1:17" x14ac:dyDescent="0.25">
      <c r="B52" s="66" t="s">
        <v>286</v>
      </c>
      <c r="D52" s="79"/>
      <c r="E52" s="19"/>
      <c r="F52" s="79"/>
      <c r="G52" s="19"/>
      <c r="H52" s="7"/>
      <c r="I52" s="79"/>
      <c r="J52" s="19"/>
      <c r="K52" s="79"/>
      <c r="L52" s="19"/>
      <c r="M52" s="12"/>
      <c r="N52" s="79"/>
      <c r="O52" s="19"/>
      <c r="P52" s="79"/>
      <c r="Q52" s="19"/>
    </row>
    <row r="53" spans="1:17" x14ac:dyDescent="0.25">
      <c r="A53" s="101" t="s">
        <v>321</v>
      </c>
      <c r="B53" s="101"/>
      <c r="C53" s="101"/>
      <c r="D53" s="80">
        <f>SUM(D44:D52)</f>
        <v>0</v>
      </c>
      <c r="E53" s="81">
        <f t="shared" ref="E53:Q53" si="3">SUM(E44:E52)</f>
        <v>0</v>
      </c>
      <c r="F53" s="80">
        <f t="shared" si="3"/>
        <v>0</v>
      </c>
      <c r="G53" s="81">
        <f t="shared" si="3"/>
        <v>0</v>
      </c>
      <c r="H53" s="81">
        <f t="shared" si="3"/>
        <v>0</v>
      </c>
      <c r="I53" s="80">
        <f t="shared" si="3"/>
        <v>0</v>
      </c>
      <c r="J53" s="81">
        <f t="shared" si="3"/>
        <v>0</v>
      </c>
      <c r="K53" s="80">
        <f t="shared" si="3"/>
        <v>0</v>
      </c>
      <c r="L53" s="81">
        <f t="shared" si="3"/>
        <v>0</v>
      </c>
      <c r="M53" s="81">
        <f t="shared" si="3"/>
        <v>0</v>
      </c>
      <c r="N53" s="80">
        <f t="shared" si="3"/>
        <v>0</v>
      </c>
      <c r="O53" s="81">
        <f t="shared" si="3"/>
        <v>0</v>
      </c>
      <c r="P53" s="80">
        <f t="shared" si="3"/>
        <v>0</v>
      </c>
      <c r="Q53" s="81">
        <f t="shared" si="3"/>
        <v>0</v>
      </c>
    </row>
    <row r="54" spans="1:17" x14ac:dyDescent="0.25">
      <c r="D54" s="79"/>
      <c r="E54" s="19"/>
      <c r="F54" s="79"/>
      <c r="G54" s="19"/>
      <c r="I54" s="79"/>
      <c r="J54" s="19"/>
      <c r="K54" s="79"/>
      <c r="L54" s="19"/>
      <c r="M54" s="84"/>
      <c r="N54" s="79"/>
      <c r="O54" s="19"/>
      <c r="P54" s="79"/>
      <c r="Q54" s="19"/>
    </row>
    <row r="55" spans="1:17" x14ac:dyDescent="0.25">
      <c r="A55" s="105" t="s">
        <v>322</v>
      </c>
      <c r="B55" s="105"/>
      <c r="C55" s="105"/>
      <c r="D55" s="78"/>
      <c r="E55" s="16"/>
      <c r="F55" s="78"/>
      <c r="G55" s="16"/>
      <c r="H55" s="118"/>
      <c r="I55" s="78"/>
      <c r="J55" s="16"/>
      <c r="K55" s="78"/>
      <c r="L55" s="16"/>
      <c r="M55" s="77"/>
      <c r="N55" s="78"/>
      <c r="O55" s="16"/>
      <c r="P55" s="78"/>
      <c r="Q55" s="16"/>
    </row>
    <row r="56" spans="1:17" x14ac:dyDescent="0.25">
      <c r="B56" s="66" t="s">
        <v>278</v>
      </c>
      <c r="D56" s="79"/>
      <c r="E56" s="19"/>
      <c r="F56" s="79"/>
      <c r="G56" s="19"/>
      <c r="H56" s="7"/>
      <c r="I56" s="79"/>
      <c r="J56" s="19"/>
      <c r="K56" s="79"/>
      <c r="L56" s="19"/>
      <c r="M56" s="12"/>
      <c r="N56" s="79"/>
      <c r="O56" s="19"/>
      <c r="P56" s="79"/>
      <c r="Q56" s="19"/>
    </row>
    <row r="57" spans="1:17" x14ac:dyDescent="0.25">
      <c r="B57" s="66" t="s">
        <v>279</v>
      </c>
      <c r="D57" s="79"/>
      <c r="E57" s="19"/>
      <c r="F57" s="79"/>
      <c r="G57" s="19"/>
      <c r="H57" s="7"/>
      <c r="I57" s="79"/>
      <c r="J57" s="19"/>
      <c r="K57" s="79"/>
      <c r="L57" s="19"/>
      <c r="M57" s="12"/>
      <c r="N57" s="79"/>
      <c r="O57" s="19"/>
      <c r="P57" s="79"/>
      <c r="Q57" s="19"/>
    </row>
    <row r="58" spans="1:17" x14ac:dyDescent="0.25">
      <c r="B58" s="66" t="s">
        <v>280</v>
      </c>
      <c r="D58" s="79"/>
      <c r="E58" s="19"/>
      <c r="F58" s="79"/>
      <c r="G58" s="19"/>
      <c r="H58" s="7"/>
      <c r="I58" s="79"/>
      <c r="J58" s="19"/>
      <c r="K58" s="79"/>
      <c r="L58" s="19"/>
      <c r="M58" s="12"/>
      <c r="N58" s="79"/>
      <c r="O58" s="19"/>
      <c r="P58" s="79"/>
      <c r="Q58" s="19"/>
    </row>
    <row r="59" spans="1:17" x14ac:dyDescent="0.25">
      <c r="B59" s="66" t="s">
        <v>281</v>
      </c>
      <c r="D59" s="79"/>
      <c r="E59" s="19"/>
      <c r="F59" s="79"/>
      <c r="G59" s="19"/>
      <c r="H59" s="7"/>
      <c r="I59" s="79"/>
      <c r="J59" s="19"/>
      <c r="K59" s="79"/>
      <c r="L59" s="19"/>
      <c r="M59" s="12"/>
      <c r="N59" s="79"/>
      <c r="O59" s="19"/>
      <c r="P59" s="79"/>
      <c r="Q59" s="19"/>
    </row>
    <row r="60" spans="1:17" x14ac:dyDescent="0.25">
      <c r="B60" s="66" t="s">
        <v>282</v>
      </c>
      <c r="D60" s="79"/>
      <c r="E60" s="19"/>
      <c r="F60" s="79"/>
      <c r="G60" s="19"/>
      <c r="H60" s="7"/>
      <c r="I60" s="79"/>
      <c r="J60" s="19"/>
      <c r="K60" s="79"/>
      <c r="L60" s="19"/>
      <c r="M60" s="12"/>
      <c r="N60" s="79"/>
      <c r="O60" s="19"/>
      <c r="P60" s="79"/>
      <c r="Q60" s="19"/>
    </row>
    <row r="61" spans="1:17" x14ac:dyDescent="0.25">
      <c r="B61" s="66" t="s">
        <v>283</v>
      </c>
      <c r="D61" s="79"/>
      <c r="E61" s="19"/>
      <c r="F61" s="79"/>
      <c r="G61" s="19"/>
      <c r="H61" s="7"/>
      <c r="I61" s="79"/>
      <c r="J61" s="19"/>
      <c r="K61" s="79"/>
      <c r="L61" s="19"/>
      <c r="M61" s="12"/>
      <c r="N61" s="79"/>
      <c r="O61" s="19"/>
      <c r="P61" s="79"/>
      <c r="Q61" s="19"/>
    </row>
    <row r="62" spans="1:17" x14ac:dyDescent="0.25">
      <c r="B62" s="66" t="s">
        <v>284</v>
      </c>
      <c r="D62" s="79"/>
      <c r="E62" s="19"/>
      <c r="F62" s="79"/>
      <c r="G62" s="19"/>
      <c r="H62" s="7"/>
      <c r="I62" s="79"/>
      <c r="J62" s="19"/>
      <c r="K62" s="79"/>
      <c r="L62" s="19"/>
      <c r="M62" s="12"/>
      <c r="N62" s="79"/>
      <c r="O62" s="19"/>
      <c r="P62" s="79"/>
      <c r="Q62" s="19"/>
    </row>
    <row r="63" spans="1:17" x14ac:dyDescent="0.25">
      <c r="B63" s="66" t="s">
        <v>285</v>
      </c>
      <c r="D63" s="79"/>
      <c r="E63" s="19"/>
      <c r="F63" s="79"/>
      <c r="G63" s="19"/>
      <c r="H63" s="7"/>
      <c r="I63" s="79"/>
      <c r="J63" s="19"/>
      <c r="K63" s="79"/>
      <c r="L63" s="19"/>
      <c r="M63" s="12"/>
      <c r="N63" s="79"/>
      <c r="O63" s="19"/>
      <c r="P63" s="79"/>
      <c r="Q63" s="19"/>
    </row>
    <row r="64" spans="1:17" x14ac:dyDescent="0.25">
      <c r="B64" s="66" t="s">
        <v>286</v>
      </c>
      <c r="D64" s="79"/>
      <c r="E64" s="19"/>
      <c r="F64" s="79"/>
      <c r="G64" s="19"/>
      <c r="H64" s="7"/>
      <c r="I64" s="79"/>
      <c r="J64" s="19"/>
      <c r="K64" s="79"/>
      <c r="L64" s="19"/>
      <c r="M64" s="12"/>
      <c r="N64" s="79"/>
      <c r="O64" s="19"/>
      <c r="P64" s="79"/>
      <c r="Q64" s="19"/>
    </row>
    <row r="65" spans="1:17" x14ac:dyDescent="0.25">
      <c r="A65" s="101" t="s">
        <v>323</v>
      </c>
      <c r="B65" s="101"/>
      <c r="C65" s="101"/>
      <c r="D65" s="80">
        <f>SUM(D56:D64)</f>
        <v>0</v>
      </c>
      <c r="E65" s="81">
        <f t="shared" ref="E65:Q65" si="4">SUM(E56:E64)</f>
        <v>0</v>
      </c>
      <c r="F65" s="80">
        <f t="shared" si="4"/>
        <v>0</v>
      </c>
      <c r="G65" s="81">
        <f t="shared" si="4"/>
        <v>0</v>
      </c>
      <c r="H65" s="81">
        <f t="shared" si="4"/>
        <v>0</v>
      </c>
      <c r="I65" s="80">
        <f t="shared" si="4"/>
        <v>0</v>
      </c>
      <c r="J65" s="81">
        <f t="shared" si="4"/>
        <v>0</v>
      </c>
      <c r="K65" s="80">
        <f t="shared" si="4"/>
        <v>0</v>
      </c>
      <c r="L65" s="81">
        <f t="shared" si="4"/>
        <v>0</v>
      </c>
      <c r="M65" s="81">
        <f t="shared" si="4"/>
        <v>0</v>
      </c>
      <c r="N65" s="80">
        <f t="shared" si="4"/>
        <v>0</v>
      </c>
      <c r="O65" s="81">
        <f t="shared" si="4"/>
        <v>0</v>
      </c>
      <c r="P65" s="80">
        <f t="shared" si="4"/>
        <v>0</v>
      </c>
      <c r="Q65" s="81">
        <f t="shared" si="4"/>
        <v>0</v>
      </c>
    </row>
    <row r="66" spans="1:17" x14ac:dyDescent="0.25">
      <c r="D66" s="79"/>
      <c r="E66" s="19"/>
      <c r="F66" s="79"/>
      <c r="G66" s="19"/>
      <c r="I66" s="79"/>
      <c r="J66" s="19"/>
      <c r="K66" s="79"/>
      <c r="L66" s="19"/>
      <c r="M66" s="84"/>
      <c r="N66" s="79"/>
      <c r="O66" s="19"/>
      <c r="P66" s="79"/>
      <c r="Q66" s="19"/>
    </row>
    <row r="67" spans="1:17" x14ac:dyDescent="0.25">
      <c r="A67" s="105" t="s">
        <v>324</v>
      </c>
      <c r="B67" s="105"/>
      <c r="C67" s="105"/>
      <c r="D67" s="78"/>
      <c r="E67" s="16"/>
      <c r="F67" s="78"/>
      <c r="G67" s="16"/>
      <c r="H67" s="118"/>
      <c r="I67" s="78"/>
      <c r="J67" s="16"/>
      <c r="K67" s="78"/>
      <c r="L67" s="16"/>
      <c r="M67" s="77"/>
      <c r="N67" s="78"/>
      <c r="O67" s="16"/>
      <c r="P67" s="78"/>
      <c r="Q67" s="16"/>
    </row>
    <row r="68" spans="1:17" x14ac:dyDescent="0.25">
      <c r="B68" s="66" t="s">
        <v>278</v>
      </c>
      <c r="D68" s="79"/>
      <c r="E68" s="19"/>
      <c r="F68" s="79"/>
      <c r="G68" s="19"/>
      <c r="H68" s="7"/>
      <c r="I68" s="79"/>
      <c r="J68" s="19"/>
      <c r="K68" s="79"/>
      <c r="L68" s="19"/>
      <c r="M68" s="12"/>
      <c r="N68" s="79"/>
      <c r="O68" s="19"/>
      <c r="P68" s="79"/>
      <c r="Q68" s="19"/>
    </row>
    <row r="69" spans="1:17" x14ac:dyDescent="0.25">
      <c r="B69" s="66" t="s">
        <v>279</v>
      </c>
      <c r="D69" s="79"/>
      <c r="E69" s="19"/>
      <c r="F69" s="79"/>
      <c r="G69" s="19"/>
      <c r="H69" s="7"/>
      <c r="I69" s="79"/>
      <c r="J69" s="19"/>
      <c r="K69" s="79"/>
      <c r="L69" s="19"/>
      <c r="M69" s="12"/>
      <c r="N69" s="79"/>
      <c r="O69" s="19"/>
      <c r="P69" s="79"/>
      <c r="Q69" s="19"/>
    </row>
    <row r="70" spans="1:17" x14ac:dyDescent="0.25">
      <c r="B70" s="66" t="s">
        <v>280</v>
      </c>
      <c r="D70" s="79"/>
      <c r="E70" s="19"/>
      <c r="F70" s="79"/>
      <c r="G70" s="19"/>
      <c r="H70" s="7"/>
      <c r="I70" s="79"/>
      <c r="J70" s="19"/>
      <c r="K70" s="79"/>
      <c r="L70" s="19"/>
      <c r="M70" s="12"/>
      <c r="N70" s="79"/>
      <c r="O70" s="19"/>
      <c r="P70" s="79"/>
      <c r="Q70" s="19"/>
    </row>
    <row r="71" spans="1:17" x14ac:dyDescent="0.25">
      <c r="B71" s="66" t="s">
        <v>281</v>
      </c>
      <c r="D71" s="79"/>
      <c r="E71" s="19"/>
      <c r="F71" s="79"/>
      <c r="G71" s="19"/>
      <c r="H71" s="7"/>
      <c r="I71" s="79"/>
      <c r="J71" s="19"/>
      <c r="K71" s="79"/>
      <c r="L71" s="19"/>
      <c r="M71" s="12"/>
      <c r="N71" s="79"/>
      <c r="O71" s="19"/>
      <c r="P71" s="79"/>
      <c r="Q71" s="19"/>
    </row>
    <row r="72" spans="1:17" x14ac:dyDescent="0.25">
      <c r="B72" s="66" t="s">
        <v>282</v>
      </c>
      <c r="D72" s="79"/>
      <c r="E72" s="19"/>
      <c r="F72" s="79"/>
      <c r="G72" s="19"/>
      <c r="H72" s="7"/>
      <c r="I72" s="79"/>
      <c r="J72" s="19"/>
      <c r="K72" s="79"/>
      <c r="L72" s="19"/>
      <c r="M72" s="12"/>
      <c r="N72" s="79"/>
      <c r="O72" s="19"/>
      <c r="P72" s="79"/>
      <c r="Q72" s="19"/>
    </row>
    <row r="73" spans="1:17" x14ac:dyDescent="0.25">
      <c r="B73" s="66" t="s">
        <v>283</v>
      </c>
      <c r="D73" s="79"/>
      <c r="E73" s="19"/>
      <c r="F73" s="79"/>
      <c r="G73" s="19"/>
      <c r="H73" s="7"/>
      <c r="I73" s="79"/>
      <c r="J73" s="19"/>
      <c r="K73" s="79"/>
      <c r="L73" s="19"/>
      <c r="M73" s="12"/>
      <c r="N73" s="79"/>
      <c r="O73" s="19"/>
      <c r="P73" s="79"/>
      <c r="Q73" s="19"/>
    </row>
    <row r="74" spans="1:17" x14ac:dyDescent="0.25">
      <c r="B74" s="66" t="s">
        <v>284</v>
      </c>
      <c r="D74" s="79"/>
      <c r="E74" s="19"/>
      <c r="F74" s="79"/>
      <c r="G74" s="19"/>
      <c r="H74" s="7"/>
      <c r="I74" s="79"/>
      <c r="J74" s="19"/>
      <c r="K74" s="79"/>
      <c r="L74" s="19"/>
      <c r="M74" s="12"/>
      <c r="N74" s="79"/>
      <c r="O74" s="19"/>
      <c r="P74" s="79"/>
      <c r="Q74" s="19"/>
    </row>
    <row r="75" spans="1:17" x14ac:dyDescent="0.25">
      <c r="B75" s="66" t="s">
        <v>285</v>
      </c>
      <c r="D75" s="79"/>
      <c r="E75" s="19"/>
      <c r="F75" s="79"/>
      <c r="G75" s="19"/>
      <c r="H75" s="7"/>
      <c r="I75" s="79"/>
      <c r="J75" s="19"/>
      <c r="K75" s="79"/>
      <c r="L75" s="19"/>
      <c r="M75" s="12"/>
      <c r="N75" s="79"/>
      <c r="O75" s="19"/>
      <c r="P75" s="79"/>
      <c r="Q75" s="19"/>
    </row>
    <row r="76" spans="1:17" x14ac:dyDescent="0.25">
      <c r="B76" s="66" t="s">
        <v>286</v>
      </c>
      <c r="D76" s="79"/>
      <c r="E76" s="19"/>
      <c r="F76" s="79"/>
      <c r="G76" s="19"/>
      <c r="H76" s="7"/>
      <c r="I76" s="79"/>
      <c r="J76" s="19"/>
      <c r="K76" s="79"/>
      <c r="L76" s="19"/>
      <c r="M76" s="12"/>
      <c r="N76" s="79"/>
      <c r="O76" s="19"/>
      <c r="P76" s="79"/>
      <c r="Q76" s="19"/>
    </row>
    <row r="77" spans="1:17" x14ac:dyDescent="0.25">
      <c r="A77" s="101" t="s">
        <v>325</v>
      </c>
      <c r="B77" s="101"/>
      <c r="C77" s="101"/>
      <c r="D77" s="80">
        <f>SUM(D68:D76)</f>
        <v>0</v>
      </c>
      <c r="E77" s="81">
        <f t="shared" ref="E77:Q77" si="5">SUM(E68:E76)</f>
        <v>0</v>
      </c>
      <c r="F77" s="80">
        <f t="shared" si="5"/>
        <v>0</v>
      </c>
      <c r="G77" s="81">
        <f t="shared" si="5"/>
        <v>0</v>
      </c>
      <c r="H77" s="81">
        <f t="shared" si="5"/>
        <v>0</v>
      </c>
      <c r="I77" s="80">
        <f t="shared" si="5"/>
        <v>0</v>
      </c>
      <c r="J77" s="81">
        <f t="shared" si="5"/>
        <v>0</v>
      </c>
      <c r="K77" s="80">
        <f t="shared" si="5"/>
        <v>0</v>
      </c>
      <c r="L77" s="81">
        <f t="shared" si="5"/>
        <v>0</v>
      </c>
      <c r="M77" s="81">
        <f t="shared" si="5"/>
        <v>0</v>
      </c>
      <c r="N77" s="80">
        <f t="shared" si="5"/>
        <v>0</v>
      </c>
      <c r="O77" s="81">
        <f t="shared" si="5"/>
        <v>0</v>
      </c>
      <c r="P77" s="80">
        <f t="shared" si="5"/>
        <v>0</v>
      </c>
      <c r="Q77" s="81">
        <f t="shared" si="5"/>
        <v>0</v>
      </c>
    </row>
    <row r="78" spans="1:17" x14ac:dyDescent="0.25">
      <c r="D78" s="79"/>
      <c r="E78" s="19"/>
      <c r="F78" s="79"/>
      <c r="G78" s="19"/>
      <c r="I78" s="79"/>
      <c r="J78" s="19"/>
      <c r="K78" s="79"/>
      <c r="L78" s="19"/>
      <c r="M78" s="84"/>
      <c r="N78" s="79"/>
      <c r="O78" s="19"/>
      <c r="P78" s="79"/>
      <c r="Q78" s="19"/>
    </row>
    <row r="79" spans="1:17" x14ac:dyDescent="0.25">
      <c r="A79" s="105" t="s">
        <v>326</v>
      </c>
      <c r="B79" s="105"/>
      <c r="C79" s="105"/>
      <c r="D79" s="78"/>
      <c r="E79" s="16"/>
      <c r="F79" s="78"/>
      <c r="G79" s="16"/>
      <c r="H79" s="118"/>
      <c r="I79" s="78"/>
      <c r="J79" s="16"/>
      <c r="K79" s="78"/>
      <c r="L79" s="16"/>
      <c r="M79" s="77"/>
      <c r="N79" s="78"/>
      <c r="O79" s="16"/>
      <c r="P79" s="78"/>
      <c r="Q79" s="16"/>
    </row>
    <row r="80" spans="1:17" x14ac:dyDescent="0.25">
      <c r="B80" s="66" t="s">
        <v>278</v>
      </c>
      <c r="D80" s="79"/>
      <c r="E80" s="19"/>
      <c r="F80" s="79"/>
      <c r="G80" s="19"/>
      <c r="H80" s="7"/>
      <c r="I80" s="79"/>
      <c r="J80" s="19"/>
      <c r="K80" s="79"/>
      <c r="L80" s="19"/>
      <c r="M80" s="12"/>
      <c r="N80" s="79"/>
      <c r="O80" s="19"/>
      <c r="P80" s="79"/>
      <c r="Q80" s="19"/>
    </row>
    <row r="81" spans="1:17" x14ac:dyDescent="0.25">
      <c r="B81" s="66" t="s">
        <v>279</v>
      </c>
      <c r="D81" s="79"/>
      <c r="E81" s="19"/>
      <c r="F81" s="79"/>
      <c r="G81" s="19"/>
      <c r="H81" s="7"/>
      <c r="I81" s="79"/>
      <c r="J81" s="19"/>
      <c r="K81" s="79"/>
      <c r="L81" s="19"/>
      <c r="M81" s="12"/>
      <c r="N81" s="79"/>
      <c r="O81" s="19"/>
      <c r="P81" s="79"/>
      <c r="Q81" s="19"/>
    </row>
    <row r="82" spans="1:17" x14ac:dyDescent="0.25">
      <c r="B82" s="66" t="s">
        <v>280</v>
      </c>
      <c r="D82" s="79"/>
      <c r="E82" s="19"/>
      <c r="F82" s="79"/>
      <c r="G82" s="19"/>
      <c r="H82" s="7"/>
      <c r="I82" s="79"/>
      <c r="J82" s="19"/>
      <c r="K82" s="79"/>
      <c r="L82" s="19"/>
      <c r="M82" s="12"/>
      <c r="N82" s="79"/>
      <c r="O82" s="19"/>
      <c r="P82" s="79"/>
      <c r="Q82" s="19"/>
    </row>
    <row r="83" spans="1:17" x14ac:dyDescent="0.25">
      <c r="B83" s="66" t="s">
        <v>281</v>
      </c>
      <c r="D83" s="79"/>
      <c r="E83" s="19"/>
      <c r="F83" s="79"/>
      <c r="G83" s="19"/>
      <c r="H83" s="7"/>
      <c r="I83" s="79"/>
      <c r="J83" s="19"/>
      <c r="K83" s="79"/>
      <c r="L83" s="19"/>
      <c r="M83" s="12"/>
      <c r="N83" s="79"/>
      <c r="O83" s="19"/>
      <c r="P83" s="79"/>
      <c r="Q83" s="19"/>
    </row>
    <row r="84" spans="1:17" x14ac:dyDescent="0.25">
      <c r="B84" s="66" t="s">
        <v>282</v>
      </c>
      <c r="D84" s="79"/>
      <c r="E84" s="19"/>
      <c r="F84" s="79"/>
      <c r="G84" s="19"/>
      <c r="H84" s="7"/>
      <c r="I84" s="79"/>
      <c r="J84" s="19"/>
      <c r="K84" s="79"/>
      <c r="L84" s="19"/>
      <c r="M84" s="12"/>
      <c r="N84" s="79"/>
      <c r="O84" s="19"/>
      <c r="P84" s="79"/>
      <c r="Q84" s="19"/>
    </row>
    <row r="85" spans="1:17" x14ac:dyDescent="0.25">
      <c r="B85" s="66" t="s">
        <v>283</v>
      </c>
      <c r="D85" s="79"/>
      <c r="E85" s="19"/>
      <c r="F85" s="79"/>
      <c r="G85" s="19"/>
      <c r="H85" s="7"/>
      <c r="I85" s="79"/>
      <c r="J85" s="19"/>
      <c r="K85" s="79"/>
      <c r="L85" s="19"/>
      <c r="M85" s="12"/>
      <c r="N85" s="79"/>
      <c r="O85" s="19"/>
      <c r="P85" s="79"/>
      <c r="Q85" s="19"/>
    </row>
    <row r="86" spans="1:17" x14ac:dyDescent="0.25">
      <c r="B86" s="66" t="s">
        <v>284</v>
      </c>
      <c r="D86" s="79"/>
      <c r="E86" s="19"/>
      <c r="F86" s="79"/>
      <c r="G86" s="19"/>
      <c r="H86" s="7"/>
      <c r="I86" s="79"/>
      <c r="J86" s="19"/>
      <c r="K86" s="79"/>
      <c r="L86" s="19"/>
      <c r="M86" s="12"/>
      <c r="N86" s="79"/>
      <c r="O86" s="19"/>
      <c r="P86" s="79"/>
      <c r="Q86" s="19"/>
    </row>
    <row r="87" spans="1:17" x14ac:dyDescent="0.25">
      <c r="B87" s="66" t="s">
        <v>285</v>
      </c>
      <c r="D87" s="79"/>
      <c r="E87" s="19"/>
      <c r="F87" s="79"/>
      <c r="G87" s="19"/>
      <c r="H87" s="7"/>
      <c r="I87" s="79"/>
      <c r="J87" s="19"/>
      <c r="K87" s="79"/>
      <c r="L87" s="19"/>
      <c r="M87" s="12"/>
      <c r="N87" s="79"/>
      <c r="O87" s="19"/>
      <c r="P87" s="79"/>
      <c r="Q87" s="19"/>
    </row>
    <row r="88" spans="1:17" x14ac:dyDescent="0.25">
      <c r="B88" s="66" t="s">
        <v>286</v>
      </c>
      <c r="D88" s="79"/>
      <c r="E88" s="19"/>
      <c r="F88" s="79"/>
      <c r="G88" s="19"/>
      <c r="H88" s="7"/>
      <c r="I88" s="79"/>
      <c r="J88" s="19"/>
      <c r="K88" s="79"/>
      <c r="L88" s="19"/>
      <c r="M88" s="12"/>
      <c r="N88" s="79"/>
      <c r="O88" s="19"/>
      <c r="P88" s="79"/>
      <c r="Q88" s="19"/>
    </row>
    <row r="89" spans="1:17" x14ac:dyDescent="0.25">
      <c r="A89" s="101" t="s">
        <v>327</v>
      </c>
      <c r="B89" s="101"/>
      <c r="C89" s="101"/>
      <c r="D89" s="80">
        <f>SUM(D80:D88)</f>
        <v>0</v>
      </c>
      <c r="E89" s="81">
        <f t="shared" ref="E89:Q89" si="6">SUM(E80:E88)</f>
        <v>0</v>
      </c>
      <c r="F89" s="80">
        <f t="shared" si="6"/>
        <v>0</v>
      </c>
      <c r="G89" s="81">
        <f t="shared" si="6"/>
        <v>0</v>
      </c>
      <c r="H89" s="81">
        <f t="shared" si="6"/>
        <v>0</v>
      </c>
      <c r="I89" s="80">
        <f t="shared" si="6"/>
        <v>0</v>
      </c>
      <c r="J89" s="81">
        <f t="shared" si="6"/>
        <v>0</v>
      </c>
      <c r="K89" s="80">
        <f t="shared" si="6"/>
        <v>0</v>
      </c>
      <c r="L89" s="81">
        <f t="shared" si="6"/>
        <v>0</v>
      </c>
      <c r="M89" s="81">
        <f t="shared" si="6"/>
        <v>0</v>
      </c>
      <c r="N89" s="80">
        <f t="shared" si="6"/>
        <v>0</v>
      </c>
      <c r="O89" s="81">
        <f t="shared" si="6"/>
        <v>0</v>
      </c>
      <c r="P89" s="80">
        <f t="shared" si="6"/>
        <v>0</v>
      </c>
      <c r="Q89" s="81">
        <f t="shared" si="6"/>
        <v>0</v>
      </c>
    </row>
    <row r="90" spans="1:17" x14ac:dyDescent="0.25">
      <c r="D90" s="79"/>
      <c r="E90" s="19"/>
      <c r="F90" s="79"/>
      <c r="G90" s="19"/>
      <c r="I90" s="79"/>
      <c r="J90" s="19"/>
      <c r="K90" s="79"/>
      <c r="L90" s="19"/>
      <c r="M90" s="84"/>
      <c r="N90" s="79"/>
      <c r="O90" s="19"/>
      <c r="P90" s="79"/>
      <c r="Q90" s="19"/>
    </row>
    <row r="91" spans="1:17" x14ac:dyDescent="0.25">
      <c r="A91" s="105" t="s">
        <v>328</v>
      </c>
      <c r="B91" s="105"/>
      <c r="C91" s="105"/>
      <c r="D91" s="78"/>
      <c r="E91" s="16"/>
      <c r="F91" s="78"/>
      <c r="G91" s="16"/>
      <c r="H91" s="118"/>
      <c r="I91" s="78"/>
      <c r="J91" s="16"/>
      <c r="K91" s="78"/>
      <c r="L91" s="16"/>
      <c r="M91" s="77"/>
      <c r="N91" s="78"/>
      <c r="O91" s="16"/>
      <c r="P91" s="78"/>
      <c r="Q91" s="16"/>
    </row>
    <row r="92" spans="1:17" x14ac:dyDescent="0.25">
      <c r="B92" s="66" t="s">
        <v>278</v>
      </c>
      <c r="D92" s="79"/>
      <c r="E92" s="19"/>
      <c r="F92" s="79"/>
      <c r="G92" s="19"/>
      <c r="H92" s="7"/>
      <c r="I92" s="79"/>
      <c r="J92" s="19"/>
      <c r="K92" s="79"/>
      <c r="L92" s="19"/>
      <c r="M92" s="12"/>
      <c r="N92" s="79"/>
      <c r="O92" s="19"/>
      <c r="P92" s="79"/>
      <c r="Q92" s="19"/>
    </row>
    <row r="93" spans="1:17" x14ac:dyDescent="0.25">
      <c r="B93" s="66" t="s">
        <v>279</v>
      </c>
      <c r="D93" s="79"/>
      <c r="E93" s="19"/>
      <c r="F93" s="79"/>
      <c r="G93" s="19"/>
      <c r="H93" s="7"/>
      <c r="I93" s="79"/>
      <c r="J93" s="19"/>
      <c r="K93" s="79"/>
      <c r="L93" s="19"/>
      <c r="M93" s="12"/>
      <c r="N93" s="79"/>
      <c r="O93" s="19"/>
      <c r="P93" s="79"/>
      <c r="Q93" s="19"/>
    </row>
    <row r="94" spans="1:17" x14ac:dyDescent="0.25">
      <c r="B94" s="66" t="s">
        <v>280</v>
      </c>
      <c r="D94" s="79"/>
      <c r="E94" s="19"/>
      <c r="F94" s="79"/>
      <c r="G94" s="19"/>
      <c r="H94" s="7"/>
      <c r="I94" s="79"/>
      <c r="J94" s="19"/>
      <c r="K94" s="79"/>
      <c r="L94" s="19"/>
      <c r="M94" s="12"/>
      <c r="N94" s="79"/>
      <c r="O94" s="19"/>
      <c r="P94" s="79"/>
      <c r="Q94" s="19"/>
    </row>
    <row r="95" spans="1:17" x14ac:dyDescent="0.25">
      <c r="B95" s="66" t="s">
        <v>281</v>
      </c>
      <c r="D95" s="79"/>
      <c r="E95" s="19"/>
      <c r="F95" s="79"/>
      <c r="G95" s="19"/>
      <c r="H95" s="7"/>
      <c r="I95" s="79"/>
      <c r="J95" s="19"/>
      <c r="K95" s="79"/>
      <c r="L95" s="19"/>
      <c r="M95" s="12"/>
      <c r="N95" s="79"/>
      <c r="O95" s="19"/>
      <c r="P95" s="79"/>
      <c r="Q95" s="19"/>
    </row>
    <row r="96" spans="1:17" x14ac:dyDescent="0.25">
      <c r="B96" s="66" t="s">
        <v>282</v>
      </c>
      <c r="D96" s="79"/>
      <c r="E96" s="19"/>
      <c r="F96" s="79"/>
      <c r="G96" s="19"/>
      <c r="H96" s="7"/>
      <c r="I96" s="79"/>
      <c r="J96" s="19"/>
      <c r="K96" s="79"/>
      <c r="L96" s="19"/>
      <c r="M96" s="12"/>
      <c r="N96" s="79"/>
      <c r="O96" s="19"/>
      <c r="P96" s="79"/>
      <c r="Q96" s="19"/>
    </row>
    <row r="97" spans="1:17" x14ac:dyDescent="0.25">
      <c r="B97" s="66" t="s">
        <v>283</v>
      </c>
      <c r="D97" s="79"/>
      <c r="E97" s="19"/>
      <c r="F97" s="79"/>
      <c r="G97" s="19"/>
      <c r="H97" s="7"/>
      <c r="I97" s="79"/>
      <c r="J97" s="19"/>
      <c r="K97" s="79"/>
      <c r="L97" s="19"/>
      <c r="M97" s="12"/>
      <c r="N97" s="79"/>
      <c r="O97" s="19"/>
      <c r="P97" s="79"/>
      <c r="Q97" s="19"/>
    </row>
    <row r="98" spans="1:17" x14ac:dyDescent="0.25">
      <c r="B98" s="66" t="s">
        <v>284</v>
      </c>
      <c r="D98" s="79"/>
      <c r="E98" s="19"/>
      <c r="F98" s="79"/>
      <c r="G98" s="19"/>
      <c r="H98" s="7"/>
      <c r="I98" s="79"/>
      <c r="J98" s="19"/>
      <c r="K98" s="79"/>
      <c r="L98" s="19"/>
      <c r="M98" s="12"/>
      <c r="N98" s="79"/>
      <c r="O98" s="19"/>
      <c r="P98" s="79"/>
      <c r="Q98" s="19"/>
    </row>
    <row r="99" spans="1:17" x14ac:dyDescent="0.25">
      <c r="B99" s="66" t="s">
        <v>285</v>
      </c>
      <c r="D99" s="79"/>
      <c r="E99" s="19"/>
      <c r="F99" s="79"/>
      <c r="G99" s="19"/>
      <c r="H99" s="7"/>
      <c r="I99" s="79"/>
      <c r="J99" s="19"/>
      <c r="K99" s="79"/>
      <c r="L99" s="19"/>
      <c r="M99" s="12"/>
      <c r="N99" s="79"/>
      <c r="O99" s="19"/>
      <c r="P99" s="79"/>
      <c r="Q99" s="19"/>
    </row>
    <row r="100" spans="1:17" x14ac:dyDescent="0.25">
      <c r="B100" s="66" t="s">
        <v>286</v>
      </c>
      <c r="D100" s="79"/>
      <c r="E100" s="19"/>
      <c r="F100" s="79"/>
      <c r="G100" s="19"/>
      <c r="H100" s="7"/>
      <c r="I100" s="79"/>
      <c r="J100" s="19"/>
      <c r="K100" s="79"/>
      <c r="L100" s="19"/>
      <c r="M100" s="12"/>
      <c r="N100" s="79"/>
      <c r="O100" s="19"/>
      <c r="P100" s="79"/>
      <c r="Q100" s="19"/>
    </row>
    <row r="101" spans="1:17" x14ac:dyDescent="0.25">
      <c r="A101" s="101" t="s">
        <v>329</v>
      </c>
      <c r="B101" s="101"/>
      <c r="C101" s="101"/>
      <c r="D101" s="80">
        <f>SUM(D92:D100)</f>
        <v>0</v>
      </c>
      <c r="E101" s="81">
        <f t="shared" ref="E101:Q101" si="7">SUM(E92:E100)</f>
        <v>0</v>
      </c>
      <c r="F101" s="80">
        <f t="shared" si="7"/>
        <v>0</v>
      </c>
      <c r="G101" s="81">
        <f t="shared" si="7"/>
        <v>0</v>
      </c>
      <c r="H101" s="81">
        <f t="shared" si="7"/>
        <v>0</v>
      </c>
      <c r="I101" s="80">
        <f t="shared" si="7"/>
        <v>0</v>
      </c>
      <c r="J101" s="81">
        <f t="shared" si="7"/>
        <v>0</v>
      </c>
      <c r="K101" s="80">
        <f t="shared" si="7"/>
        <v>0</v>
      </c>
      <c r="L101" s="81">
        <f t="shared" si="7"/>
        <v>0</v>
      </c>
      <c r="M101" s="81">
        <f t="shared" si="7"/>
        <v>0</v>
      </c>
      <c r="N101" s="80">
        <f t="shared" si="7"/>
        <v>0</v>
      </c>
      <c r="O101" s="81">
        <f t="shared" si="7"/>
        <v>0</v>
      </c>
      <c r="P101" s="80">
        <f t="shared" si="7"/>
        <v>0</v>
      </c>
      <c r="Q101" s="81">
        <f t="shared" si="7"/>
        <v>0</v>
      </c>
    </row>
    <row r="102" spans="1:17" x14ac:dyDescent="0.25">
      <c r="A102" s="105" t="s">
        <v>330</v>
      </c>
      <c r="B102" s="105"/>
      <c r="C102" s="105"/>
      <c r="D102" s="119"/>
      <c r="E102" s="55"/>
      <c r="F102" s="119"/>
      <c r="G102" s="55"/>
      <c r="H102" s="118"/>
      <c r="I102" s="119"/>
      <c r="J102" s="55"/>
      <c r="K102" s="119"/>
      <c r="L102" s="55"/>
      <c r="M102" s="120"/>
      <c r="N102" s="119"/>
      <c r="O102" s="55"/>
      <c r="P102" s="119"/>
      <c r="Q102" s="55"/>
    </row>
    <row r="103" spans="1:17" x14ac:dyDescent="0.25">
      <c r="B103" s="66" t="s">
        <v>331</v>
      </c>
      <c r="D103" s="85">
        <f>D17</f>
        <v>0</v>
      </c>
      <c r="E103" s="20">
        <f>E17</f>
        <v>0</v>
      </c>
      <c r="F103" s="86">
        <f t="shared" ref="F103:Q103" si="8">F17</f>
        <v>0</v>
      </c>
      <c r="G103" s="20">
        <f t="shared" si="8"/>
        <v>0</v>
      </c>
      <c r="H103" s="1">
        <f t="shared" si="8"/>
        <v>0</v>
      </c>
      <c r="I103" s="86">
        <f t="shared" si="8"/>
        <v>0</v>
      </c>
      <c r="J103" s="20">
        <f t="shared" si="8"/>
        <v>0</v>
      </c>
      <c r="K103" s="86">
        <f t="shared" si="8"/>
        <v>0</v>
      </c>
      <c r="L103" s="20">
        <f t="shared" si="8"/>
        <v>0</v>
      </c>
      <c r="M103" s="1">
        <f t="shared" si="8"/>
        <v>0</v>
      </c>
      <c r="N103" s="86">
        <f t="shared" si="8"/>
        <v>0</v>
      </c>
      <c r="O103" s="20">
        <f t="shared" si="8"/>
        <v>0</v>
      </c>
      <c r="P103" s="86">
        <f t="shared" si="8"/>
        <v>0</v>
      </c>
      <c r="Q103" s="20">
        <f t="shared" si="8"/>
        <v>0</v>
      </c>
    </row>
    <row r="104" spans="1:17" x14ac:dyDescent="0.25">
      <c r="B104" s="1" t="s">
        <v>332</v>
      </c>
      <c r="D104" s="85">
        <f>D29</f>
        <v>0</v>
      </c>
      <c r="E104" s="20">
        <f>E29</f>
        <v>0</v>
      </c>
      <c r="F104" s="86">
        <f t="shared" ref="F104:Q104" si="9">F29</f>
        <v>0</v>
      </c>
      <c r="G104" s="20">
        <f t="shared" si="9"/>
        <v>0</v>
      </c>
      <c r="H104" s="1">
        <f t="shared" si="9"/>
        <v>0</v>
      </c>
      <c r="I104" s="86">
        <f t="shared" si="9"/>
        <v>0</v>
      </c>
      <c r="J104" s="20">
        <f t="shared" si="9"/>
        <v>0</v>
      </c>
      <c r="K104" s="86">
        <f t="shared" si="9"/>
        <v>0</v>
      </c>
      <c r="L104" s="20">
        <f t="shared" si="9"/>
        <v>0</v>
      </c>
      <c r="M104" s="1">
        <f t="shared" si="9"/>
        <v>0</v>
      </c>
      <c r="N104" s="86">
        <f t="shared" si="9"/>
        <v>0</v>
      </c>
      <c r="O104" s="20">
        <f t="shared" si="9"/>
        <v>0</v>
      </c>
      <c r="P104" s="86">
        <f t="shared" si="9"/>
        <v>0</v>
      </c>
      <c r="Q104" s="20">
        <f t="shared" si="9"/>
        <v>0</v>
      </c>
    </row>
    <row r="105" spans="1:17" x14ac:dyDescent="0.25">
      <c r="B105" s="1" t="s">
        <v>333</v>
      </c>
      <c r="D105" s="85">
        <f>D41</f>
        <v>0</v>
      </c>
      <c r="E105" s="20">
        <f>E41</f>
        <v>0</v>
      </c>
      <c r="F105" s="86">
        <f t="shared" ref="F105:Q105" si="10">F41</f>
        <v>0</v>
      </c>
      <c r="G105" s="20">
        <f t="shared" si="10"/>
        <v>0</v>
      </c>
      <c r="H105" s="1">
        <f t="shared" si="10"/>
        <v>0</v>
      </c>
      <c r="I105" s="86">
        <f>I41</f>
        <v>0</v>
      </c>
      <c r="J105" s="20">
        <f t="shared" si="10"/>
        <v>0</v>
      </c>
      <c r="K105" s="86">
        <f t="shared" si="10"/>
        <v>0</v>
      </c>
      <c r="L105" s="20">
        <f t="shared" si="10"/>
        <v>0</v>
      </c>
      <c r="M105" s="1">
        <f t="shared" si="10"/>
        <v>0</v>
      </c>
      <c r="N105" s="86">
        <f t="shared" si="10"/>
        <v>0</v>
      </c>
      <c r="O105" s="20">
        <f t="shared" si="10"/>
        <v>0</v>
      </c>
      <c r="P105" s="86">
        <f t="shared" si="10"/>
        <v>0</v>
      </c>
      <c r="Q105" s="20">
        <f t="shared" si="10"/>
        <v>0</v>
      </c>
    </row>
    <row r="106" spans="1:17" x14ac:dyDescent="0.25">
      <c r="B106" s="1" t="s">
        <v>334</v>
      </c>
      <c r="D106" s="85">
        <f>D53</f>
        <v>0</v>
      </c>
      <c r="E106" s="20">
        <f>E53</f>
        <v>0</v>
      </c>
      <c r="F106" s="86">
        <f t="shared" ref="F106:Q106" si="11">F53</f>
        <v>0</v>
      </c>
      <c r="G106" s="20">
        <f t="shared" si="11"/>
        <v>0</v>
      </c>
      <c r="H106" s="1">
        <f t="shared" si="11"/>
        <v>0</v>
      </c>
      <c r="I106" s="86">
        <f t="shared" si="11"/>
        <v>0</v>
      </c>
      <c r="J106" s="20">
        <f t="shared" si="11"/>
        <v>0</v>
      </c>
      <c r="K106" s="86">
        <f t="shared" si="11"/>
        <v>0</v>
      </c>
      <c r="L106" s="20">
        <f t="shared" si="11"/>
        <v>0</v>
      </c>
      <c r="M106" s="1">
        <f t="shared" si="11"/>
        <v>0</v>
      </c>
      <c r="N106" s="86">
        <f t="shared" si="11"/>
        <v>0</v>
      </c>
      <c r="O106" s="20">
        <f t="shared" si="11"/>
        <v>0</v>
      </c>
      <c r="P106" s="86">
        <f t="shared" si="11"/>
        <v>0</v>
      </c>
      <c r="Q106" s="20">
        <f t="shared" si="11"/>
        <v>0</v>
      </c>
    </row>
    <row r="107" spans="1:17" x14ac:dyDescent="0.25">
      <c r="B107" s="1" t="s">
        <v>335</v>
      </c>
      <c r="D107" s="85">
        <f>D65</f>
        <v>0</v>
      </c>
      <c r="E107" s="20">
        <f>E65</f>
        <v>0</v>
      </c>
      <c r="F107" s="86">
        <f t="shared" ref="F107:Q107" si="12">F65</f>
        <v>0</v>
      </c>
      <c r="G107" s="20">
        <f t="shared" si="12"/>
        <v>0</v>
      </c>
      <c r="H107" s="1">
        <f t="shared" si="12"/>
        <v>0</v>
      </c>
      <c r="I107" s="86">
        <f t="shared" si="12"/>
        <v>0</v>
      </c>
      <c r="J107" s="20">
        <f t="shared" si="12"/>
        <v>0</v>
      </c>
      <c r="K107" s="86">
        <f t="shared" si="12"/>
        <v>0</v>
      </c>
      <c r="L107" s="20">
        <f t="shared" si="12"/>
        <v>0</v>
      </c>
      <c r="M107" s="1">
        <f t="shared" si="12"/>
        <v>0</v>
      </c>
      <c r="N107" s="86">
        <f t="shared" si="12"/>
        <v>0</v>
      </c>
      <c r="O107" s="20">
        <f t="shared" si="12"/>
        <v>0</v>
      </c>
      <c r="P107" s="86">
        <f t="shared" si="12"/>
        <v>0</v>
      </c>
      <c r="Q107" s="20">
        <f t="shared" si="12"/>
        <v>0</v>
      </c>
    </row>
    <row r="108" spans="1:17" x14ac:dyDescent="0.25">
      <c r="B108" s="1" t="s">
        <v>336</v>
      </c>
      <c r="D108" s="85">
        <f>D77</f>
        <v>0</v>
      </c>
      <c r="E108" s="20">
        <f>E77</f>
        <v>0</v>
      </c>
      <c r="F108" s="86">
        <f t="shared" ref="F108:Q108" si="13">F77</f>
        <v>0</v>
      </c>
      <c r="G108" s="20">
        <f t="shared" si="13"/>
        <v>0</v>
      </c>
      <c r="H108" s="1">
        <f t="shared" si="13"/>
        <v>0</v>
      </c>
      <c r="I108" s="86">
        <f>I77</f>
        <v>0</v>
      </c>
      <c r="J108" s="20">
        <f t="shared" si="13"/>
        <v>0</v>
      </c>
      <c r="K108" s="86">
        <f t="shared" si="13"/>
        <v>0</v>
      </c>
      <c r="L108" s="20">
        <f t="shared" si="13"/>
        <v>0</v>
      </c>
      <c r="M108" s="1">
        <f t="shared" si="13"/>
        <v>0</v>
      </c>
      <c r="N108" s="86">
        <f t="shared" si="13"/>
        <v>0</v>
      </c>
      <c r="O108" s="20">
        <f t="shared" si="13"/>
        <v>0</v>
      </c>
      <c r="P108" s="86">
        <f t="shared" si="13"/>
        <v>0</v>
      </c>
      <c r="Q108" s="20">
        <f t="shared" si="13"/>
        <v>0</v>
      </c>
    </row>
    <row r="109" spans="1:17" x14ac:dyDescent="0.25">
      <c r="B109" s="1" t="s">
        <v>337</v>
      </c>
      <c r="D109" s="85">
        <f>D89</f>
        <v>0</v>
      </c>
      <c r="E109" s="20">
        <f>E89</f>
        <v>0</v>
      </c>
      <c r="F109" s="86">
        <f t="shared" ref="F109:Q109" si="14">F89</f>
        <v>0</v>
      </c>
      <c r="G109" s="20">
        <f t="shared" si="14"/>
        <v>0</v>
      </c>
      <c r="H109" s="1">
        <f t="shared" si="14"/>
        <v>0</v>
      </c>
      <c r="I109" s="86">
        <f t="shared" si="14"/>
        <v>0</v>
      </c>
      <c r="J109" s="20">
        <f t="shared" si="14"/>
        <v>0</v>
      </c>
      <c r="K109" s="86">
        <f t="shared" si="14"/>
        <v>0</v>
      </c>
      <c r="L109" s="20">
        <f t="shared" si="14"/>
        <v>0</v>
      </c>
      <c r="M109" s="1">
        <f t="shared" si="14"/>
        <v>0</v>
      </c>
      <c r="N109" s="86">
        <f t="shared" si="14"/>
        <v>0</v>
      </c>
      <c r="O109" s="20">
        <f t="shared" si="14"/>
        <v>0</v>
      </c>
      <c r="P109" s="86">
        <f t="shared" si="14"/>
        <v>0</v>
      </c>
      <c r="Q109" s="20">
        <f t="shared" si="14"/>
        <v>0</v>
      </c>
    </row>
    <row r="110" spans="1:17" x14ac:dyDescent="0.25">
      <c r="B110" s="1" t="s">
        <v>338</v>
      </c>
      <c r="D110" s="85">
        <f>D101</f>
        <v>0</v>
      </c>
      <c r="E110" s="20">
        <f>E101</f>
        <v>0</v>
      </c>
      <c r="F110" s="86">
        <f t="shared" ref="F110:Q110" si="15">F101</f>
        <v>0</v>
      </c>
      <c r="G110" s="20">
        <f t="shared" si="15"/>
        <v>0</v>
      </c>
      <c r="H110" s="1">
        <f t="shared" si="15"/>
        <v>0</v>
      </c>
      <c r="I110" s="86">
        <f t="shared" si="15"/>
        <v>0</v>
      </c>
      <c r="J110" s="20">
        <f t="shared" si="15"/>
        <v>0</v>
      </c>
      <c r="K110" s="86">
        <f t="shared" si="15"/>
        <v>0</v>
      </c>
      <c r="L110" s="20">
        <f t="shared" si="15"/>
        <v>0</v>
      </c>
      <c r="M110" s="1">
        <f t="shared" si="15"/>
        <v>0</v>
      </c>
      <c r="N110" s="86">
        <f t="shared" si="15"/>
        <v>0</v>
      </c>
      <c r="O110" s="20">
        <f t="shared" si="15"/>
        <v>0</v>
      </c>
      <c r="P110" s="86">
        <f t="shared" si="15"/>
        <v>0</v>
      </c>
      <c r="Q110" s="20">
        <f t="shared" si="15"/>
        <v>0</v>
      </c>
    </row>
    <row r="111" spans="1:17" x14ac:dyDescent="0.25">
      <c r="A111" s="101" t="s">
        <v>339</v>
      </c>
      <c r="B111" s="101"/>
      <c r="C111" s="101"/>
      <c r="D111" s="121">
        <f>SUM(D103:D110)</f>
        <v>0</v>
      </c>
      <c r="E111" s="17">
        <f t="shared" ref="E111:Q111" si="16">SUM(E103:E110)</f>
        <v>0</v>
      </c>
      <c r="F111" s="87">
        <f t="shared" si="16"/>
        <v>0</v>
      </c>
      <c r="G111" s="17">
        <f t="shared" si="16"/>
        <v>0</v>
      </c>
      <c r="H111" s="17">
        <f t="shared" si="16"/>
        <v>0</v>
      </c>
      <c r="I111" s="87">
        <f t="shared" si="16"/>
        <v>0</v>
      </c>
      <c r="J111" s="17">
        <f t="shared" si="16"/>
        <v>0</v>
      </c>
      <c r="K111" s="87">
        <f t="shared" si="16"/>
        <v>0</v>
      </c>
      <c r="L111" s="17">
        <f t="shared" si="16"/>
        <v>0</v>
      </c>
      <c r="M111" s="17">
        <f t="shared" si="16"/>
        <v>0</v>
      </c>
      <c r="N111" s="87">
        <f t="shared" si="16"/>
        <v>0</v>
      </c>
      <c r="O111" s="17">
        <f t="shared" si="16"/>
        <v>0</v>
      </c>
      <c r="P111" s="87">
        <f t="shared" si="16"/>
        <v>0</v>
      </c>
      <c r="Q111" s="17">
        <f t="shared" si="16"/>
        <v>0</v>
      </c>
    </row>
    <row r="113" spans="1:17" x14ac:dyDescent="0.25">
      <c r="A113" s="105" t="s">
        <v>340</v>
      </c>
      <c r="B113" s="105"/>
      <c r="C113" s="105"/>
      <c r="D113" s="119"/>
      <c r="E113" s="55"/>
      <c r="F113" s="119"/>
      <c r="G113" s="55"/>
      <c r="H113" s="118"/>
      <c r="I113" s="119"/>
      <c r="J113" s="55"/>
      <c r="K113" s="119"/>
      <c r="L113" s="55"/>
      <c r="M113" s="120"/>
      <c r="N113" s="119"/>
      <c r="O113" s="55"/>
      <c r="P113" s="119"/>
      <c r="Q113" s="55"/>
    </row>
    <row r="114" spans="1:17" x14ac:dyDescent="0.25">
      <c r="B114" s="66" t="s">
        <v>278</v>
      </c>
      <c r="D114" s="85">
        <f t="shared" ref="D114:Q122" si="17">D8+D20+D32+D44+D56+D68+D80+D92</f>
        <v>0</v>
      </c>
      <c r="E114" s="20">
        <f t="shared" si="17"/>
        <v>0</v>
      </c>
      <c r="F114" s="86">
        <f t="shared" si="17"/>
        <v>0</v>
      </c>
      <c r="G114" s="20">
        <f t="shared" si="17"/>
        <v>0</v>
      </c>
      <c r="H114" s="1">
        <f t="shared" si="17"/>
        <v>0</v>
      </c>
      <c r="I114" s="86">
        <f t="shared" si="17"/>
        <v>0</v>
      </c>
      <c r="J114" s="20">
        <f t="shared" si="17"/>
        <v>0</v>
      </c>
      <c r="K114" s="86">
        <f t="shared" si="17"/>
        <v>0</v>
      </c>
      <c r="L114" s="20">
        <f t="shared" si="17"/>
        <v>0</v>
      </c>
      <c r="M114" s="1">
        <f t="shared" si="17"/>
        <v>0</v>
      </c>
      <c r="N114" s="86">
        <f t="shared" si="17"/>
        <v>0</v>
      </c>
      <c r="O114" s="20">
        <f t="shared" si="17"/>
        <v>0</v>
      </c>
      <c r="P114" s="86">
        <f t="shared" si="17"/>
        <v>0</v>
      </c>
      <c r="Q114" s="20">
        <f t="shared" si="17"/>
        <v>0</v>
      </c>
    </row>
    <row r="115" spans="1:17" x14ac:dyDescent="0.25">
      <c r="B115" s="66" t="s">
        <v>279</v>
      </c>
      <c r="D115" s="85">
        <f t="shared" si="17"/>
        <v>0</v>
      </c>
      <c r="E115" s="20">
        <f>E9+E21+E33+E45+E57+E69+E81+E93</f>
        <v>0</v>
      </c>
      <c r="F115" s="86">
        <f t="shared" si="17"/>
        <v>0</v>
      </c>
      <c r="G115" s="20">
        <f t="shared" si="17"/>
        <v>0</v>
      </c>
      <c r="H115" s="1">
        <f t="shared" si="17"/>
        <v>0</v>
      </c>
      <c r="I115" s="86">
        <f t="shared" si="17"/>
        <v>0</v>
      </c>
      <c r="J115" s="20">
        <f t="shared" si="17"/>
        <v>0</v>
      </c>
      <c r="K115" s="86">
        <f t="shared" si="17"/>
        <v>0</v>
      </c>
      <c r="L115" s="20">
        <f t="shared" si="17"/>
        <v>0</v>
      </c>
      <c r="M115" s="1">
        <f t="shared" si="17"/>
        <v>0</v>
      </c>
      <c r="N115" s="86">
        <f t="shared" si="17"/>
        <v>0</v>
      </c>
      <c r="O115" s="20">
        <f t="shared" si="17"/>
        <v>0</v>
      </c>
      <c r="P115" s="86">
        <f t="shared" si="17"/>
        <v>0</v>
      </c>
      <c r="Q115" s="20">
        <f t="shared" si="17"/>
        <v>0</v>
      </c>
    </row>
    <row r="116" spans="1:17" x14ac:dyDescent="0.25">
      <c r="B116" s="66" t="s">
        <v>280</v>
      </c>
      <c r="D116" s="85">
        <f t="shared" si="17"/>
        <v>0</v>
      </c>
      <c r="E116" s="20">
        <f>E10+E22+E34+E46+E58+E70+E82+E94</f>
        <v>0</v>
      </c>
      <c r="F116" s="86">
        <f t="shared" si="17"/>
        <v>0</v>
      </c>
      <c r="G116" s="20">
        <f t="shared" si="17"/>
        <v>0</v>
      </c>
      <c r="H116" s="1">
        <f t="shared" si="17"/>
        <v>0</v>
      </c>
      <c r="I116" s="86">
        <f t="shared" si="17"/>
        <v>0</v>
      </c>
      <c r="J116" s="20">
        <f t="shared" si="17"/>
        <v>0</v>
      </c>
      <c r="K116" s="86">
        <f t="shared" si="17"/>
        <v>0</v>
      </c>
      <c r="L116" s="20">
        <f t="shared" si="17"/>
        <v>0</v>
      </c>
      <c r="M116" s="1">
        <f t="shared" si="17"/>
        <v>0</v>
      </c>
      <c r="N116" s="86">
        <f t="shared" si="17"/>
        <v>0</v>
      </c>
      <c r="O116" s="20">
        <f t="shared" si="17"/>
        <v>0</v>
      </c>
      <c r="P116" s="86">
        <f t="shared" si="17"/>
        <v>0</v>
      </c>
      <c r="Q116" s="20">
        <f t="shared" si="17"/>
        <v>0</v>
      </c>
    </row>
    <row r="117" spans="1:17" x14ac:dyDescent="0.25">
      <c r="B117" s="66" t="s">
        <v>281</v>
      </c>
      <c r="D117" s="85">
        <f t="shared" si="17"/>
        <v>0</v>
      </c>
      <c r="E117" s="20">
        <f t="shared" si="17"/>
        <v>0</v>
      </c>
      <c r="F117" s="86">
        <f t="shared" si="17"/>
        <v>0</v>
      </c>
      <c r="G117" s="20">
        <f t="shared" si="17"/>
        <v>0</v>
      </c>
      <c r="H117" s="1">
        <f t="shared" si="17"/>
        <v>0</v>
      </c>
      <c r="I117" s="86">
        <f t="shared" si="17"/>
        <v>0</v>
      </c>
      <c r="J117" s="20">
        <f t="shared" si="17"/>
        <v>0</v>
      </c>
      <c r="K117" s="86">
        <f t="shared" si="17"/>
        <v>0</v>
      </c>
      <c r="L117" s="20">
        <f t="shared" si="17"/>
        <v>0</v>
      </c>
      <c r="M117" s="1">
        <f t="shared" si="17"/>
        <v>0</v>
      </c>
      <c r="N117" s="86">
        <f t="shared" si="17"/>
        <v>0</v>
      </c>
      <c r="O117" s="20">
        <f t="shared" si="17"/>
        <v>0</v>
      </c>
      <c r="P117" s="86">
        <f t="shared" si="17"/>
        <v>0</v>
      </c>
      <c r="Q117" s="20">
        <f t="shared" si="17"/>
        <v>0</v>
      </c>
    </row>
    <row r="118" spans="1:17" x14ac:dyDescent="0.25">
      <c r="B118" s="66" t="s">
        <v>282</v>
      </c>
      <c r="D118" s="85">
        <f t="shared" si="17"/>
        <v>0</v>
      </c>
      <c r="E118" s="20">
        <f t="shared" si="17"/>
        <v>0</v>
      </c>
      <c r="F118" s="86">
        <f t="shared" si="17"/>
        <v>0</v>
      </c>
      <c r="G118" s="20">
        <f t="shared" si="17"/>
        <v>0</v>
      </c>
      <c r="H118" s="1">
        <f t="shared" si="17"/>
        <v>0</v>
      </c>
      <c r="I118" s="86">
        <f t="shared" si="17"/>
        <v>0</v>
      </c>
      <c r="J118" s="20">
        <f t="shared" si="17"/>
        <v>0</v>
      </c>
      <c r="K118" s="86">
        <f t="shared" si="17"/>
        <v>0</v>
      </c>
      <c r="L118" s="20">
        <f t="shared" si="17"/>
        <v>0</v>
      </c>
      <c r="M118" s="1">
        <f t="shared" si="17"/>
        <v>0</v>
      </c>
      <c r="N118" s="86">
        <f t="shared" si="17"/>
        <v>0</v>
      </c>
      <c r="O118" s="20">
        <f t="shared" si="17"/>
        <v>0</v>
      </c>
      <c r="P118" s="86">
        <f t="shared" si="17"/>
        <v>0</v>
      </c>
      <c r="Q118" s="20">
        <f t="shared" si="17"/>
        <v>0</v>
      </c>
    </row>
    <row r="119" spans="1:17" x14ac:dyDescent="0.25">
      <c r="B119" s="66" t="s">
        <v>283</v>
      </c>
      <c r="D119" s="85">
        <f t="shared" si="17"/>
        <v>0</v>
      </c>
      <c r="E119" s="20">
        <f t="shared" si="17"/>
        <v>0</v>
      </c>
      <c r="F119" s="86">
        <f t="shared" si="17"/>
        <v>0</v>
      </c>
      <c r="G119" s="20">
        <f t="shared" si="17"/>
        <v>0</v>
      </c>
      <c r="H119" s="1">
        <f t="shared" si="17"/>
        <v>0</v>
      </c>
      <c r="I119" s="86">
        <f t="shared" si="17"/>
        <v>0</v>
      </c>
      <c r="J119" s="20">
        <f t="shared" si="17"/>
        <v>0</v>
      </c>
      <c r="K119" s="86">
        <f t="shared" si="17"/>
        <v>0</v>
      </c>
      <c r="L119" s="20">
        <f t="shared" si="17"/>
        <v>0</v>
      </c>
      <c r="M119" s="1">
        <f t="shared" si="17"/>
        <v>0</v>
      </c>
      <c r="N119" s="86">
        <f t="shared" si="17"/>
        <v>0</v>
      </c>
      <c r="O119" s="20">
        <f t="shared" si="17"/>
        <v>0</v>
      </c>
      <c r="P119" s="86">
        <f t="shared" si="17"/>
        <v>0</v>
      </c>
      <c r="Q119" s="20">
        <f t="shared" si="17"/>
        <v>0</v>
      </c>
    </row>
    <row r="120" spans="1:17" x14ac:dyDescent="0.25">
      <c r="B120" s="66" t="s">
        <v>284</v>
      </c>
      <c r="D120" s="85">
        <f t="shared" si="17"/>
        <v>0</v>
      </c>
      <c r="E120" s="20">
        <f t="shared" si="17"/>
        <v>0</v>
      </c>
      <c r="F120" s="86">
        <f t="shared" si="17"/>
        <v>0</v>
      </c>
      <c r="G120" s="20">
        <f t="shared" si="17"/>
        <v>0</v>
      </c>
      <c r="H120" s="1">
        <f t="shared" si="17"/>
        <v>0</v>
      </c>
      <c r="I120" s="86">
        <f t="shared" si="17"/>
        <v>0</v>
      </c>
      <c r="J120" s="20">
        <f t="shared" si="17"/>
        <v>0</v>
      </c>
      <c r="K120" s="86">
        <f t="shared" si="17"/>
        <v>0</v>
      </c>
      <c r="L120" s="20">
        <f t="shared" si="17"/>
        <v>0</v>
      </c>
      <c r="M120" s="1">
        <f t="shared" si="17"/>
        <v>0</v>
      </c>
      <c r="N120" s="86">
        <f t="shared" si="17"/>
        <v>0</v>
      </c>
      <c r="O120" s="20">
        <f t="shared" si="17"/>
        <v>0</v>
      </c>
      <c r="P120" s="86">
        <f t="shared" si="17"/>
        <v>0</v>
      </c>
      <c r="Q120" s="20">
        <f t="shared" si="17"/>
        <v>0</v>
      </c>
    </row>
    <row r="121" spans="1:17" x14ac:dyDescent="0.25">
      <c r="B121" s="66" t="s">
        <v>285</v>
      </c>
      <c r="D121" s="85">
        <f t="shared" si="17"/>
        <v>0</v>
      </c>
      <c r="E121" s="20">
        <f t="shared" si="17"/>
        <v>0</v>
      </c>
      <c r="F121" s="86">
        <f t="shared" si="17"/>
        <v>0</v>
      </c>
      <c r="G121" s="20">
        <f t="shared" si="17"/>
        <v>0</v>
      </c>
      <c r="H121" s="1">
        <f t="shared" si="17"/>
        <v>0</v>
      </c>
      <c r="I121" s="86">
        <f t="shared" si="17"/>
        <v>0</v>
      </c>
      <c r="J121" s="20">
        <f t="shared" si="17"/>
        <v>0</v>
      </c>
      <c r="K121" s="86">
        <f t="shared" si="17"/>
        <v>0</v>
      </c>
      <c r="L121" s="20">
        <f t="shared" si="17"/>
        <v>0</v>
      </c>
      <c r="M121" s="1">
        <f t="shared" si="17"/>
        <v>0</v>
      </c>
      <c r="N121" s="86">
        <f t="shared" si="17"/>
        <v>0</v>
      </c>
      <c r="O121" s="20">
        <f t="shared" si="17"/>
        <v>0</v>
      </c>
      <c r="P121" s="86">
        <f t="shared" si="17"/>
        <v>0</v>
      </c>
      <c r="Q121" s="20">
        <f t="shared" si="17"/>
        <v>0</v>
      </c>
    </row>
    <row r="122" spans="1:17" x14ac:dyDescent="0.25">
      <c r="B122" s="66" t="s">
        <v>286</v>
      </c>
      <c r="D122" s="85">
        <f t="shared" si="17"/>
        <v>0</v>
      </c>
      <c r="E122" s="20">
        <f t="shared" si="17"/>
        <v>0</v>
      </c>
      <c r="F122" s="86">
        <f t="shared" si="17"/>
        <v>0</v>
      </c>
      <c r="G122" s="20">
        <f t="shared" si="17"/>
        <v>0</v>
      </c>
      <c r="H122" s="1">
        <f t="shared" si="17"/>
        <v>0</v>
      </c>
      <c r="I122" s="86">
        <f t="shared" si="17"/>
        <v>0</v>
      </c>
      <c r="J122" s="20">
        <f t="shared" si="17"/>
        <v>0</v>
      </c>
      <c r="K122" s="86">
        <f t="shared" si="17"/>
        <v>0</v>
      </c>
      <c r="L122" s="20">
        <f t="shared" si="17"/>
        <v>0</v>
      </c>
      <c r="M122" s="1">
        <f t="shared" si="17"/>
        <v>0</v>
      </c>
      <c r="N122" s="86">
        <f t="shared" si="17"/>
        <v>0</v>
      </c>
      <c r="O122" s="20">
        <f t="shared" si="17"/>
        <v>0</v>
      </c>
      <c r="P122" s="86">
        <f t="shared" si="17"/>
        <v>0</v>
      </c>
      <c r="Q122" s="20">
        <f t="shared" si="17"/>
        <v>0</v>
      </c>
    </row>
    <row r="123" spans="1:17" x14ac:dyDescent="0.25">
      <c r="A123" s="101" t="s">
        <v>341</v>
      </c>
      <c r="B123" s="101"/>
      <c r="C123" s="101"/>
      <c r="D123" s="87">
        <f>SUM(D114:D122)</f>
        <v>0</v>
      </c>
      <c r="E123" s="17">
        <f>SUM(E114:E122)</f>
        <v>0</v>
      </c>
      <c r="F123" s="87">
        <f t="shared" ref="F123:Q123" si="18">SUM(F114:F122)</f>
        <v>0</v>
      </c>
      <c r="G123" s="17">
        <f t="shared" si="18"/>
        <v>0</v>
      </c>
      <c r="H123" s="17">
        <f t="shared" si="18"/>
        <v>0</v>
      </c>
      <c r="I123" s="87">
        <f t="shared" si="18"/>
        <v>0</v>
      </c>
      <c r="J123" s="17">
        <f t="shared" si="18"/>
        <v>0</v>
      </c>
      <c r="K123" s="87">
        <f t="shared" si="18"/>
        <v>0</v>
      </c>
      <c r="L123" s="17">
        <f t="shared" si="18"/>
        <v>0</v>
      </c>
      <c r="M123" s="17">
        <f t="shared" si="18"/>
        <v>0</v>
      </c>
      <c r="N123" s="87">
        <f t="shared" si="18"/>
        <v>0</v>
      </c>
      <c r="O123" s="17">
        <f t="shared" si="18"/>
        <v>0</v>
      </c>
      <c r="P123" s="87">
        <f t="shared" si="18"/>
        <v>0</v>
      </c>
      <c r="Q123" s="17">
        <f t="shared" si="18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A19:C19"/>
    <mergeCell ref="E2:G2"/>
    <mergeCell ref="J2:L2"/>
    <mergeCell ref="O2:Q2"/>
    <mergeCell ref="D3:G3"/>
    <mergeCell ref="I3:L3"/>
    <mergeCell ref="N3:Q3"/>
    <mergeCell ref="D4:G4"/>
    <mergeCell ref="I4:L4"/>
    <mergeCell ref="N4:Q4"/>
    <mergeCell ref="A7:C7"/>
    <mergeCell ref="A17:C17"/>
    <mergeCell ref="A91:C91"/>
    <mergeCell ref="A29:C29"/>
    <mergeCell ref="A31:C31"/>
    <mergeCell ref="A41:C41"/>
    <mergeCell ref="A43:C43"/>
    <mergeCell ref="A53:C53"/>
    <mergeCell ref="A55:C55"/>
    <mergeCell ref="A65:C65"/>
    <mergeCell ref="A67:C67"/>
    <mergeCell ref="A77:C77"/>
    <mergeCell ref="A79:C79"/>
    <mergeCell ref="A89:C89"/>
    <mergeCell ref="A101:C101"/>
    <mergeCell ref="A102:C102"/>
    <mergeCell ref="A111:C111"/>
    <mergeCell ref="A113:C113"/>
    <mergeCell ref="A123:C123"/>
  </mergeCells>
  <printOptions horizontalCentered="1"/>
  <pageMargins left="0.2" right="0.2" top="0.25" bottom="0.5" header="0.3" footer="0.3"/>
  <pageSetup scale="56" fitToHeight="0" orientation="portrait" horizontalDpi="1200" verticalDpi="1200" r:id="rId1"/>
  <headerFooter>
    <oddFooter>&amp;L&amp;F - &amp;A&amp;R&amp;P of &amp;N</oddFooter>
  </headerFooter>
  <rowBreaks count="1" manualBreakCount="1">
    <brk id="10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993C-BBBE-44C6-AE3D-EC003A123BBF}">
  <sheetPr>
    <pageSetUpPr fitToPage="1"/>
  </sheetPr>
  <dimension ref="A1:H11"/>
  <sheetViews>
    <sheetView view="pageBreakPreview" zoomScaleNormal="100" zoomScaleSheetLayoutView="100" workbookViewId="0">
      <selection activeCell="J38" sqref="J3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5.453125" style="1" customWidth="1"/>
    <col min="4" max="4" width="21.453125" style="19" customWidth="1"/>
    <col min="5" max="5" width="1" style="19" customWidth="1"/>
    <col min="6" max="6" width="21.453125" style="19" customWidth="1"/>
    <col min="7" max="7" width="1" style="19" customWidth="1"/>
    <col min="8" max="8" width="21.453125" style="19" customWidth="1"/>
    <col min="9" max="254" width="9.1796875" style="1"/>
    <col min="255" max="255" width="2.453125" style="1" customWidth="1"/>
    <col min="256" max="256" width="14.54296875" style="1" customWidth="1"/>
    <col min="257" max="257" width="16.7265625" style="1" customWidth="1"/>
    <col min="258" max="258" width="14.7265625" style="1" customWidth="1"/>
    <col min="259" max="259" width="8.7265625" style="1" customWidth="1"/>
    <col min="260" max="260" width="13.54296875" style="1" customWidth="1"/>
    <col min="261" max="261" width="0" style="1" hidden="1" customWidth="1"/>
    <col min="262" max="262" width="8.7265625" style="1" customWidth="1"/>
    <col min="263" max="263" width="14.7265625" style="1" customWidth="1"/>
    <col min="264" max="264" width="9.54296875" style="1" customWidth="1"/>
    <col min="265" max="510" width="9.1796875" style="1"/>
    <col min="511" max="511" width="2.453125" style="1" customWidth="1"/>
    <col min="512" max="512" width="14.54296875" style="1" customWidth="1"/>
    <col min="513" max="513" width="16.7265625" style="1" customWidth="1"/>
    <col min="514" max="514" width="14.7265625" style="1" customWidth="1"/>
    <col min="515" max="515" width="8.7265625" style="1" customWidth="1"/>
    <col min="516" max="516" width="13.54296875" style="1" customWidth="1"/>
    <col min="517" max="517" width="0" style="1" hidden="1" customWidth="1"/>
    <col min="518" max="518" width="8.7265625" style="1" customWidth="1"/>
    <col min="519" max="519" width="14.7265625" style="1" customWidth="1"/>
    <col min="520" max="520" width="9.54296875" style="1" customWidth="1"/>
    <col min="521" max="766" width="9.1796875" style="1"/>
    <col min="767" max="767" width="2.453125" style="1" customWidth="1"/>
    <col min="768" max="768" width="14.54296875" style="1" customWidth="1"/>
    <col min="769" max="769" width="16.7265625" style="1" customWidth="1"/>
    <col min="770" max="770" width="14.7265625" style="1" customWidth="1"/>
    <col min="771" max="771" width="8.7265625" style="1" customWidth="1"/>
    <col min="772" max="772" width="13.54296875" style="1" customWidth="1"/>
    <col min="773" max="773" width="0" style="1" hidden="1" customWidth="1"/>
    <col min="774" max="774" width="8.7265625" style="1" customWidth="1"/>
    <col min="775" max="775" width="14.7265625" style="1" customWidth="1"/>
    <col min="776" max="776" width="9.54296875" style="1" customWidth="1"/>
    <col min="777" max="1022" width="9.1796875" style="1"/>
    <col min="1023" max="1023" width="2.453125" style="1" customWidth="1"/>
    <col min="1024" max="1024" width="14.54296875" style="1" customWidth="1"/>
    <col min="1025" max="1025" width="16.7265625" style="1" customWidth="1"/>
    <col min="1026" max="1026" width="14.7265625" style="1" customWidth="1"/>
    <col min="1027" max="1027" width="8.7265625" style="1" customWidth="1"/>
    <col min="1028" max="1028" width="13.54296875" style="1" customWidth="1"/>
    <col min="1029" max="1029" width="0" style="1" hidden="1" customWidth="1"/>
    <col min="1030" max="1030" width="8.7265625" style="1" customWidth="1"/>
    <col min="1031" max="1031" width="14.7265625" style="1" customWidth="1"/>
    <col min="1032" max="1032" width="9.54296875" style="1" customWidth="1"/>
    <col min="1033" max="1278" width="9.1796875" style="1"/>
    <col min="1279" max="1279" width="2.453125" style="1" customWidth="1"/>
    <col min="1280" max="1280" width="14.54296875" style="1" customWidth="1"/>
    <col min="1281" max="1281" width="16.7265625" style="1" customWidth="1"/>
    <col min="1282" max="1282" width="14.7265625" style="1" customWidth="1"/>
    <col min="1283" max="1283" width="8.7265625" style="1" customWidth="1"/>
    <col min="1284" max="1284" width="13.54296875" style="1" customWidth="1"/>
    <col min="1285" max="1285" width="0" style="1" hidden="1" customWidth="1"/>
    <col min="1286" max="1286" width="8.7265625" style="1" customWidth="1"/>
    <col min="1287" max="1287" width="14.7265625" style="1" customWidth="1"/>
    <col min="1288" max="1288" width="9.54296875" style="1" customWidth="1"/>
    <col min="1289" max="1534" width="9.1796875" style="1"/>
    <col min="1535" max="1535" width="2.453125" style="1" customWidth="1"/>
    <col min="1536" max="1536" width="14.54296875" style="1" customWidth="1"/>
    <col min="1537" max="1537" width="16.7265625" style="1" customWidth="1"/>
    <col min="1538" max="1538" width="14.7265625" style="1" customWidth="1"/>
    <col min="1539" max="1539" width="8.7265625" style="1" customWidth="1"/>
    <col min="1540" max="1540" width="13.54296875" style="1" customWidth="1"/>
    <col min="1541" max="1541" width="0" style="1" hidden="1" customWidth="1"/>
    <col min="1542" max="1542" width="8.7265625" style="1" customWidth="1"/>
    <col min="1543" max="1543" width="14.7265625" style="1" customWidth="1"/>
    <col min="1544" max="1544" width="9.54296875" style="1" customWidth="1"/>
    <col min="1545" max="1790" width="9.1796875" style="1"/>
    <col min="1791" max="1791" width="2.453125" style="1" customWidth="1"/>
    <col min="1792" max="1792" width="14.54296875" style="1" customWidth="1"/>
    <col min="1793" max="1793" width="16.7265625" style="1" customWidth="1"/>
    <col min="1794" max="1794" width="14.7265625" style="1" customWidth="1"/>
    <col min="1795" max="1795" width="8.7265625" style="1" customWidth="1"/>
    <col min="1796" max="1796" width="13.54296875" style="1" customWidth="1"/>
    <col min="1797" max="1797" width="0" style="1" hidden="1" customWidth="1"/>
    <col min="1798" max="1798" width="8.7265625" style="1" customWidth="1"/>
    <col min="1799" max="1799" width="14.7265625" style="1" customWidth="1"/>
    <col min="1800" max="1800" width="9.54296875" style="1" customWidth="1"/>
    <col min="1801" max="2046" width="9.1796875" style="1"/>
    <col min="2047" max="2047" width="2.453125" style="1" customWidth="1"/>
    <col min="2048" max="2048" width="14.54296875" style="1" customWidth="1"/>
    <col min="2049" max="2049" width="16.7265625" style="1" customWidth="1"/>
    <col min="2050" max="2050" width="14.7265625" style="1" customWidth="1"/>
    <col min="2051" max="2051" width="8.7265625" style="1" customWidth="1"/>
    <col min="2052" max="2052" width="13.54296875" style="1" customWidth="1"/>
    <col min="2053" max="2053" width="0" style="1" hidden="1" customWidth="1"/>
    <col min="2054" max="2054" width="8.7265625" style="1" customWidth="1"/>
    <col min="2055" max="2055" width="14.7265625" style="1" customWidth="1"/>
    <col min="2056" max="2056" width="9.54296875" style="1" customWidth="1"/>
    <col min="2057" max="2302" width="9.1796875" style="1"/>
    <col min="2303" max="2303" width="2.453125" style="1" customWidth="1"/>
    <col min="2304" max="2304" width="14.54296875" style="1" customWidth="1"/>
    <col min="2305" max="2305" width="16.7265625" style="1" customWidth="1"/>
    <col min="2306" max="2306" width="14.7265625" style="1" customWidth="1"/>
    <col min="2307" max="2307" width="8.7265625" style="1" customWidth="1"/>
    <col min="2308" max="2308" width="13.54296875" style="1" customWidth="1"/>
    <col min="2309" max="2309" width="0" style="1" hidden="1" customWidth="1"/>
    <col min="2310" max="2310" width="8.7265625" style="1" customWidth="1"/>
    <col min="2311" max="2311" width="14.7265625" style="1" customWidth="1"/>
    <col min="2312" max="2312" width="9.54296875" style="1" customWidth="1"/>
    <col min="2313" max="2558" width="9.1796875" style="1"/>
    <col min="2559" max="2559" width="2.453125" style="1" customWidth="1"/>
    <col min="2560" max="2560" width="14.54296875" style="1" customWidth="1"/>
    <col min="2561" max="2561" width="16.7265625" style="1" customWidth="1"/>
    <col min="2562" max="2562" width="14.7265625" style="1" customWidth="1"/>
    <col min="2563" max="2563" width="8.7265625" style="1" customWidth="1"/>
    <col min="2564" max="2564" width="13.54296875" style="1" customWidth="1"/>
    <col min="2565" max="2565" width="0" style="1" hidden="1" customWidth="1"/>
    <col min="2566" max="2566" width="8.7265625" style="1" customWidth="1"/>
    <col min="2567" max="2567" width="14.7265625" style="1" customWidth="1"/>
    <col min="2568" max="2568" width="9.54296875" style="1" customWidth="1"/>
    <col min="2569" max="2814" width="9.1796875" style="1"/>
    <col min="2815" max="2815" width="2.453125" style="1" customWidth="1"/>
    <col min="2816" max="2816" width="14.54296875" style="1" customWidth="1"/>
    <col min="2817" max="2817" width="16.7265625" style="1" customWidth="1"/>
    <col min="2818" max="2818" width="14.7265625" style="1" customWidth="1"/>
    <col min="2819" max="2819" width="8.7265625" style="1" customWidth="1"/>
    <col min="2820" max="2820" width="13.54296875" style="1" customWidth="1"/>
    <col min="2821" max="2821" width="0" style="1" hidden="1" customWidth="1"/>
    <col min="2822" max="2822" width="8.7265625" style="1" customWidth="1"/>
    <col min="2823" max="2823" width="14.7265625" style="1" customWidth="1"/>
    <col min="2824" max="2824" width="9.54296875" style="1" customWidth="1"/>
    <col min="2825" max="3070" width="9.1796875" style="1"/>
    <col min="3071" max="3071" width="2.453125" style="1" customWidth="1"/>
    <col min="3072" max="3072" width="14.54296875" style="1" customWidth="1"/>
    <col min="3073" max="3073" width="16.7265625" style="1" customWidth="1"/>
    <col min="3074" max="3074" width="14.7265625" style="1" customWidth="1"/>
    <col min="3075" max="3075" width="8.7265625" style="1" customWidth="1"/>
    <col min="3076" max="3076" width="13.54296875" style="1" customWidth="1"/>
    <col min="3077" max="3077" width="0" style="1" hidden="1" customWidth="1"/>
    <col min="3078" max="3078" width="8.7265625" style="1" customWidth="1"/>
    <col min="3079" max="3079" width="14.7265625" style="1" customWidth="1"/>
    <col min="3080" max="3080" width="9.54296875" style="1" customWidth="1"/>
    <col min="3081" max="3326" width="9.1796875" style="1"/>
    <col min="3327" max="3327" width="2.453125" style="1" customWidth="1"/>
    <col min="3328" max="3328" width="14.54296875" style="1" customWidth="1"/>
    <col min="3329" max="3329" width="16.7265625" style="1" customWidth="1"/>
    <col min="3330" max="3330" width="14.7265625" style="1" customWidth="1"/>
    <col min="3331" max="3331" width="8.7265625" style="1" customWidth="1"/>
    <col min="3332" max="3332" width="13.54296875" style="1" customWidth="1"/>
    <col min="3333" max="3333" width="0" style="1" hidden="1" customWidth="1"/>
    <col min="3334" max="3334" width="8.7265625" style="1" customWidth="1"/>
    <col min="3335" max="3335" width="14.7265625" style="1" customWidth="1"/>
    <col min="3336" max="3336" width="9.54296875" style="1" customWidth="1"/>
    <col min="3337" max="3582" width="9.1796875" style="1"/>
    <col min="3583" max="3583" width="2.453125" style="1" customWidth="1"/>
    <col min="3584" max="3584" width="14.54296875" style="1" customWidth="1"/>
    <col min="3585" max="3585" width="16.7265625" style="1" customWidth="1"/>
    <col min="3586" max="3586" width="14.7265625" style="1" customWidth="1"/>
    <col min="3587" max="3587" width="8.7265625" style="1" customWidth="1"/>
    <col min="3588" max="3588" width="13.54296875" style="1" customWidth="1"/>
    <col min="3589" max="3589" width="0" style="1" hidden="1" customWidth="1"/>
    <col min="3590" max="3590" width="8.7265625" style="1" customWidth="1"/>
    <col min="3591" max="3591" width="14.7265625" style="1" customWidth="1"/>
    <col min="3592" max="3592" width="9.54296875" style="1" customWidth="1"/>
    <col min="3593" max="3838" width="9.1796875" style="1"/>
    <col min="3839" max="3839" width="2.453125" style="1" customWidth="1"/>
    <col min="3840" max="3840" width="14.54296875" style="1" customWidth="1"/>
    <col min="3841" max="3841" width="16.7265625" style="1" customWidth="1"/>
    <col min="3842" max="3842" width="14.7265625" style="1" customWidth="1"/>
    <col min="3843" max="3843" width="8.7265625" style="1" customWidth="1"/>
    <col min="3844" max="3844" width="13.54296875" style="1" customWidth="1"/>
    <col min="3845" max="3845" width="0" style="1" hidden="1" customWidth="1"/>
    <col min="3846" max="3846" width="8.7265625" style="1" customWidth="1"/>
    <col min="3847" max="3847" width="14.7265625" style="1" customWidth="1"/>
    <col min="3848" max="3848" width="9.54296875" style="1" customWidth="1"/>
    <col min="3849" max="4094" width="9.1796875" style="1"/>
    <col min="4095" max="4095" width="2.453125" style="1" customWidth="1"/>
    <col min="4096" max="4096" width="14.54296875" style="1" customWidth="1"/>
    <col min="4097" max="4097" width="16.7265625" style="1" customWidth="1"/>
    <col min="4098" max="4098" width="14.7265625" style="1" customWidth="1"/>
    <col min="4099" max="4099" width="8.7265625" style="1" customWidth="1"/>
    <col min="4100" max="4100" width="13.54296875" style="1" customWidth="1"/>
    <col min="4101" max="4101" width="0" style="1" hidden="1" customWidth="1"/>
    <col min="4102" max="4102" width="8.7265625" style="1" customWidth="1"/>
    <col min="4103" max="4103" width="14.7265625" style="1" customWidth="1"/>
    <col min="4104" max="4104" width="9.54296875" style="1" customWidth="1"/>
    <col min="4105" max="4350" width="9.1796875" style="1"/>
    <col min="4351" max="4351" width="2.453125" style="1" customWidth="1"/>
    <col min="4352" max="4352" width="14.54296875" style="1" customWidth="1"/>
    <col min="4353" max="4353" width="16.7265625" style="1" customWidth="1"/>
    <col min="4354" max="4354" width="14.7265625" style="1" customWidth="1"/>
    <col min="4355" max="4355" width="8.7265625" style="1" customWidth="1"/>
    <col min="4356" max="4356" width="13.54296875" style="1" customWidth="1"/>
    <col min="4357" max="4357" width="0" style="1" hidden="1" customWidth="1"/>
    <col min="4358" max="4358" width="8.7265625" style="1" customWidth="1"/>
    <col min="4359" max="4359" width="14.7265625" style="1" customWidth="1"/>
    <col min="4360" max="4360" width="9.54296875" style="1" customWidth="1"/>
    <col min="4361" max="4606" width="9.1796875" style="1"/>
    <col min="4607" max="4607" width="2.453125" style="1" customWidth="1"/>
    <col min="4608" max="4608" width="14.54296875" style="1" customWidth="1"/>
    <col min="4609" max="4609" width="16.7265625" style="1" customWidth="1"/>
    <col min="4610" max="4610" width="14.7265625" style="1" customWidth="1"/>
    <col min="4611" max="4611" width="8.7265625" style="1" customWidth="1"/>
    <col min="4612" max="4612" width="13.54296875" style="1" customWidth="1"/>
    <col min="4613" max="4613" width="0" style="1" hidden="1" customWidth="1"/>
    <col min="4614" max="4614" width="8.7265625" style="1" customWidth="1"/>
    <col min="4615" max="4615" width="14.7265625" style="1" customWidth="1"/>
    <col min="4616" max="4616" width="9.54296875" style="1" customWidth="1"/>
    <col min="4617" max="4862" width="9.1796875" style="1"/>
    <col min="4863" max="4863" width="2.453125" style="1" customWidth="1"/>
    <col min="4864" max="4864" width="14.54296875" style="1" customWidth="1"/>
    <col min="4865" max="4865" width="16.7265625" style="1" customWidth="1"/>
    <col min="4866" max="4866" width="14.7265625" style="1" customWidth="1"/>
    <col min="4867" max="4867" width="8.7265625" style="1" customWidth="1"/>
    <col min="4868" max="4868" width="13.54296875" style="1" customWidth="1"/>
    <col min="4869" max="4869" width="0" style="1" hidden="1" customWidth="1"/>
    <col min="4870" max="4870" width="8.7265625" style="1" customWidth="1"/>
    <col min="4871" max="4871" width="14.7265625" style="1" customWidth="1"/>
    <col min="4872" max="4872" width="9.54296875" style="1" customWidth="1"/>
    <col min="4873" max="5118" width="9.1796875" style="1"/>
    <col min="5119" max="5119" width="2.453125" style="1" customWidth="1"/>
    <col min="5120" max="5120" width="14.54296875" style="1" customWidth="1"/>
    <col min="5121" max="5121" width="16.7265625" style="1" customWidth="1"/>
    <col min="5122" max="5122" width="14.7265625" style="1" customWidth="1"/>
    <col min="5123" max="5123" width="8.7265625" style="1" customWidth="1"/>
    <col min="5124" max="5124" width="13.54296875" style="1" customWidth="1"/>
    <col min="5125" max="5125" width="0" style="1" hidden="1" customWidth="1"/>
    <col min="5126" max="5126" width="8.7265625" style="1" customWidth="1"/>
    <col min="5127" max="5127" width="14.7265625" style="1" customWidth="1"/>
    <col min="5128" max="5128" width="9.54296875" style="1" customWidth="1"/>
    <col min="5129" max="5374" width="9.1796875" style="1"/>
    <col min="5375" max="5375" width="2.453125" style="1" customWidth="1"/>
    <col min="5376" max="5376" width="14.54296875" style="1" customWidth="1"/>
    <col min="5377" max="5377" width="16.7265625" style="1" customWidth="1"/>
    <col min="5378" max="5378" width="14.7265625" style="1" customWidth="1"/>
    <col min="5379" max="5379" width="8.7265625" style="1" customWidth="1"/>
    <col min="5380" max="5380" width="13.54296875" style="1" customWidth="1"/>
    <col min="5381" max="5381" width="0" style="1" hidden="1" customWidth="1"/>
    <col min="5382" max="5382" width="8.7265625" style="1" customWidth="1"/>
    <col min="5383" max="5383" width="14.7265625" style="1" customWidth="1"/>
    <col min="5384" max="5384" width="9.54296875" style="1" customWidth="1"/>
    <col min="5385" max="5630" width="9.1796875" style="1"/>
    <col min="5631" max="5631" width="2.453125" style="1" customWidth="1"/>
    <col min="5632" max="5632" width="14.54296875" style="1" customWidth="1"/>
    <col min="5633" max="5633" width="16.7265625" style="1" customWidth="1"/>
    <col min="5634" max="5634" width="14.7265625" style="1" customWidth="1"/>
    <col min="5635" max="5635" width="8.7265625" style="1" customWidth="1"/>
    <col min="5636" max="5636" width="13.54296875" style="1" customWidth="1"/>
    <col min="5637" max="5637" width="0" style="1" hidden="1" customWidth="1"/>
    <col min="5638" max="5638" width="8.7265625" style="1" customWidth="1"/>
    <col min="5639" max="5639" width="14.7265625" style="1" customWidth="1"/>
    <col min="5640" max="5640" width="9.54296875" style="1" customWidth="1"/>
    <col min="5641" max="5886" width="9.1796875" style="1"/>
    <col min="5887" max="5887" width="2.453125" style="1" customWidth="1"/>
    <col min="5888" max="5888" width="14.54296875" style="1" customWidth="1"/>
    <col min="5889" max="5889" width="16.7265625" style="1" customWidth="1"/>
    <col min="5890" max="5890" width="14.7265625" style="1" customWidth="1"/>
    <col min="5891" max="5891" width="8.7265625" style="1" customWidth="1"/>
    <col min="5892" max="5892" width="13.54296875" style="1" customWidth="1"/>
    <col min="5893" max="5893" width="0" style="1" hidden="1" customWidth="1"/>
    <col min="5894" max="5894" width="8.7265625" style="1" customWidth="1"/>
    <col min="5895" max="5895" width="14.7265625" style="1" customWidth="1"/>
    <col min="5896" max="5896" width="9.54296875" style="1" customWidth="1"/>
    <col min="5897" max="6142" width="9.1796875" style="1"/>
    <col min="6143" max="6143" width="2.453125" style="1" customWidth="1"/>
    <col min="6144" max="6144" width="14.54296875" style="1" customWidth="1"/>
    <col min="6145" max="6145" width="16.7265625" style="1" customWidth="1"/>
    <col min="6146" max="6146" width="14.7265625" style="1" customWidth="1"/>
    <col min="6147" max="6147" width="8.7265625" style="1" customWidth="1"/>
    <col min="6148" max="6148" width="13.54296875" style="1" customWidth="1"/>
    <col min="6149" max="6149" width="0" style="1" hidden="1" customWidth="1"/>
    <col min="6150" max="6150" width="8.7265625" style="1" customWidth="1"/>
    <col min="6151" max="6151" width="14.7265625" style="1" customWidth="1"/>
    <col min="6152" max="6152" width="9.54296875" style="1" customWidth="1"/>
    <col min="6153" max="6398" width="9.1796875" style="1"/>
    <col min="6399" max="6399" width="2.453125" style="1" customWidth="1"/>
    <col min="6400" max="6400" width="14.54296875" style="1" customWidth="1"/>
    <col min="6401" max="6401" width="16.7265625" style="1" customWidth="1"/>
    <col min="6402" max="6402" width="14.7265625" style="1" customWidth="1"/>
    <col min="6403" max="6403" width="8.7265625" style="1" customWidth="1"/>
    <col min="6404" max="6404" width="13.54296875" style="1" customWidth="1"/>
    <col min="6405" max="6405" width="0" style="1" hidden="1" customWidth="1"/>
    <col min="6406" max="6406" width="8.7265625" style="1" customWidth="1"/>
    <col min="6407" max="6407" width="14.7265625" style="1" customWidth="1"/>
    <col min="6408" max="6408" width="9.54296875" style="1" customWidth="1"/>
    <col min="6409" max="6654" width="9.1796875" style="1"/>
    <col min="6655" max="6655" width="2.453125" style="1" customWidth="1"/>
    <col min="6656" max="6656" width="14.54296875" style="1" customWidth="1"/>
    <col min="6657" max="6657" width="16.7265625" style="1" customWidth="1"/>
    <col min="6658" max="6658" width="14.7265625" style="1" customWidth="1"/>
    <col min="6659" max="6659" width="8.7265625" style="1" customWidth="1"/>
    <col min="6660" max="6660" width="13.54296875" style="1" customWidth="1"/>
    <col min="6661" max="6661" width="0" style="1" hidden="1" customWidth="1"/>
    <col min="6662" max="6662" width="8.7265625" style="1" customWidth="1"/>
    <col min="6663" max="6663" width="14.7265625" style="1" customWidth="1"/>
    <col min="6664" max="6664" width="9.54296875" style="1" customWidth="1"/>
    <col min="6665" max="6910" width="9.1796875" style="1"/>
    <col min="6911" max="6911" width="2.453125" style="1" customWidth="1"/>
    <col min="6912" max="6912" width="14.54296875" style="1" customWidth="1"/>
    <col min="6913" max="6913" width="16.7265625" style="1" customWidth="1"/>
    <col min="6914" max="6914" width="14.7265625" style="1" customWidth="1"/>
    <col min="6915" max="6915" width="8.7265625" style="1" customWidth="1"/>
    <col min="6916" max="6916" width="13.54296875" style="1" customWidth="1"/>
    <col min="6917" max="6917" width="0" style="1" hidden="1" customWidth="1"/>
    <col min="6918" max="6918" width="8.7265625" style="1" customWidth="1"/>
    <col min="6919" max="6919" width="14.7265625" style="1" customWidth="1"/>
    <col min="6920" max="6920" width="9.54296875" style="1" customWidth="1"/>
    <col min="6921" max="7166" width="9.1796875" style="1"/>
    <col min="7167" max="7167" width="2.453125" style="1" customWidth="1"/>
    <col min="7168" max="7168" width="14.54296875" style="1" customWidth="1"/>
    <col min="7169" max="7169" width="16.7265625" style="1" customWidth="1"/>
    <col min="7170" max="7170" width="14.7265625" style="1" customWidth="1"/>
    <col min="7171" max="7171" width="8.7265625" style="1" customWidth="1"/>
    <col min="7172" max="7172" width="13.54296875" style="1" customWidth="1"/>
    <col min="7173" max="7173" width="0" style="1" hidden="1" customWidth="1"/>
    <col min="7174" max="7174" width="8.7265625" style="1" customWidth="1"/>
    <col min="7175" max="7175" width="14.7265625" style="1" customWidth="1"/>
    <col min="7176" max="7176" width="9.54296875" style="1" customWidth="1"/>
    <col min="7177" max="7422" width="9.1796875" style="1"/>
    <col min="7423" max="7423" width="2.453125" style="1" customWidth="1"/>
    <col min="7424" max="7424" width="14.54296875" style="1" customWidth="1"/>
    <col min="7425" max="7425" width="16.7265625" style="1" customWidth="1"/>
    <col min="7426" max="7426" width="14.7265625" style="1" customWidth="1"/>
    <col min="7427" max="7427" width="8.7265625" style="1" customWidth="1"/>
    <col min="7428" max="7428" width="13.54296875" style="1" customWidth="1"/>
    <col min="7429" max="7429" width="0" style="1" hidden="1" customWidth="1"/>
    <col min="7430" max="7430" width="8.7265625" style="1" customWidth="1"/>
    <col min="7431" max="7431" width="14.7265625" style="1" customWidth="1"/>
    <col min="7432" max="7432" width="9.54296875" style="1" customWidth="1"/>
    <col min="7433" max="7678" width="9.1796875" style="1"/>
    <col min="7679" max="7679" width="2.453125" style="1" customWidth="1"/>
    <col min="7680" max="7680" width="14.54296875" style="1" customWidth="1"/>
    <col min="7681" max="7681" width="16.7265625" style="1" customWidth="1"/>
    <col min="7682" max="7682" width="14.7265625" style="1" customWidth="1"/>
    <col min="7683" max="7683" width="8.7265625" style="1" customWidth="1"/>
    <col min="7684" max="7684" width="13.54296875" style="1" customWidth="1"/>
    <col min="7685" max="7685" width="0" style="1" hidden="1" customWidth="1"/>
    <col min="7686" max="7686" width="8.7265625" style="1" customWidth="1"/>
    <col min="7687" max="7687" width="14.7265625" style="1" customWidth="1"/>
    <col min="7688" max="7688" width="9.54296875" style="1" customWidth="1"/>
    <col min="7689" max="7934" width="9.1796875" style="1"/>
    <col min="7935" max="7935" width="2.453125" style="1" customWidth="1"/>
    <col min="7936" max="7936" width="14.54296875" style="1" customWidth="1"/>
    <col min="7937" max="7937" width="16.7265625" style="1" customWidth="1"/>
    <col min="7938" max="7938" width="14.7265625" style="1" customWidth="1"/>
    <col min="7939" max="7939" width="8.7265625" style="1" customWidth="1"/>
    <col min="7940" max="7940" width="13.54296875" style="1" customWidth="1"/>
    <col min="7941" max="7941" width="0" style="1" hidden="1" customWidth="1"/>
    <col min="7942" max="7942" width="8.7265625" style="1" customWidth="1"/>
    <col min="7943" max="7943" width="14.7265625" style="1" customWidth="1"/>
    <col min="7944" max="7944" width="9.54296875" style="1" customWidth="1"/>
    <col min="7945" max="8190" width="9.1796875" style="1"/>
    <col min="8191" max="8191" width="2.453125" style="1" customWidth="1"/>
    <col min="8192" max="8192" width="14.54296875" style="1" customWidth="1"/>
    <col min="8193" max="8193" width="16.7265625" style="1" customWidth="1"/>
    <col min="8194" max="8194" width="14.7265625" style="1" customWidth="1"/>
    <col min="8195" max="8195" width="8.7265625" style="1" customWidth="1"/>
    <col min="8196" max="8196" width="13.54296875" style="1" customWidth="1"/>
    <col min="8197" max="8197" width="0" style="1" hidden="1" customWidth="1"/>
    <col min="8198" max="8198" width="8.7265625" style="1" customWidth="1"/>
    <col min="8199" max="8199" width="14.7265625" style="1" customWidth="1"/>
    <col min="8200" max="8200" width="9.54296875" style="1" customWidth="1"/>
    <col min="8201" max="8446" width="9.1796875" style="1"/>
    <col min="8447" max="8447" width="2.453125" style="1" customWidth="1"/>
    <col min="8448" max="8448" width="14.54296875" style="1" customWidth="1"/>
    <col min="8449" max="8449" width="16.7265625" style="1" customWidth="1"/>
    <col min="8450" max="8450" width="14.7265625" style="1" customWidth="1"/>
    <col min="8451" max="8451" width="8.7265625" style="1" customWidth="1"/>
    <col min="8452" max="8452" width="13.54296875" style="1" customWidth="1"/>
    <col min="8453" max="8453" width="0" style="1" hidden="1" customWidth="1"/>
    <col min="8454" max="8454" width="8.7265625" style="1" customWidth="1"/>
    <col min="8455" max="8455" width="14.7265625" style="1" customWidth="1"/>
    <col min="8456" max="8456" width="9.54296875" style="1" customWidth="1"/>
    <col min="8457" max="8702" width="9.1796875" style="1"/>
    <col min="8703" max="8703" width="2.453125" style="1" customWidth="1"/>
    <col min="8704" max="8704" width="14.54296875" style="1" customWidth="1"/>
    <col min="8705" max="8705" width="16.7265625" style="1" customWidth="1"/>
    <col min="8706" max="8706" width="14.7265625" style="1" customWidth="1"/>
    <col min="8707" max="8707" width="8.7265625" style="1" customWidth="1"/>
    <col min="8708" max="8708" width="13.54296875" style="1" customWidth="1"/>
    <col min="8709" max="8709" width="0" style="1" hidden="1" customWidth="1"/>
    <col min="8710" max="8710" width="8.7265625" style="1" customWidth="1"/>
    <col min="8711" max="8711" width="14.7265625" style="1" customWidth="1"/>
    <col min="8712" max="8712" width="9.54296875" style="1" customWidth="1"/>
    <col min="8713" max="8958" width="9.1796875" style="1"/>
    <col min="8959" max="8959" width="2.453125" style="1" customWidth="1"/>
    <col min="8960" max="8960" width="14.54296875" style="1" customWidth="1"/>
    <col min="8961" max="8961" width="16.7265625" style="1" customWidth="1"/>
    <col min="8962" max="8962" width="14.7265625" style="1" customWidth="1"/>
    <col min="8963" max="8963" width="8.7265625" style="1" customWidth="1"/>
    <col min="8964" max="8964" width="13.54296875" style="1" customWidth="1"/>
    <col min="8965" max="8965" width="0" style="1" hidden="1" customWidth="1"/>
    <col min="8966" max="8966" width="8.7265625" style="1" customWidth="1"/>
    <col min="8967" max="8967" width="14.7265625" style="1" customWidth="1"/>
    <col min="8968" max="8968" width="9.54296875" style="1" customWidth="1"/>
    <col min="8969" max="9214" width="9.1796875" style="1"/>
    <col min="9215" max="9215" width="2.453125" style="1" customWidth="1"/>
    <col min="9216" max="9216" width="14.54296875" style="1" customWidth="1"/>
    <col min="9217" max="9217" width="16.7265625" style="1" customWidth="1"/>
    <col min="9218" max="9218" width="14.7265625" style="1" customWidth="1"/>
    <col min="9219" max="9219" width="8.7265625" style="1" customWidth="1"/>
    <col min="9220" max="9220" width="13.54296875" style="1" customWidth="1"/>
    <col min="9221" max="9221" width="0" style="1" hidden="1" customWidth="1"/>
    <col min="9222" max="9222" width="8.7265625" style="1" customWidth="1"/>
    <col min="9223" max="9223" width="14.7265625" style="1" customWidth="1"/>
    <col min="9224" max="9224" width="9.54296875" style="1" customWidth="1"/>
    <col min="9225" max="9470" width="9.1796875" style="1"/>
    <col min="9471" max="9471" width="2.453125" style="1" customWidth="1"/>
    <col min="9472" max="9472" width="14.54296875" style="1" customWidth="1"/>
    <col min="9473" max="9473" width="16.7265625" style="1" customWidth="1"/>
    <col min="9474" max="9474" width="14.7265625" style="1" customWidth="1"/>
    <col min="9475" max="9475" width="8.7265625" style="1" customWidth="1"/>
    <col min="9476" max="9476" width="13.54296875" style="1" customWidth="1"/>
    <col min="9477" max="9477" width="0" style="1" hidden="1" customWidth="1"/>
    <col min="9478" max="9478" width="8.7265625" style="1" customWidth="1"/>
    <col min="9479" max="9479" width="14.7265625" style="1" customWidth="1"/>
    <col min="9480" max="9480" width="9.54296875" style="1" customWidth="1"/>
    <col min="9481" max="9726" width="9.1796875" style="1"/>
    <col min="9727" max="9727" width="2.453125" style="1" customWidth="1"/>
    <col min="9728" max="9728" width="14.54296875" style="1" customWidth="1"/>
    <col min="9729" max="9729" width="16.7265625" style="1" customWidth="1"/>
    <col min="9730" max="9730" width="14.7265625" style="1" customWidth="1"/>
    <col min="9731" max="9731" width="8.7265625" style="1" customWidth="1"/>
    <col min="9732" max="9732" width="13.54296875" style="1" customWidth="1"/>
    <col min="9733" max="9733" width="0" style="1" hidden="1" customWidth="1"/>
    <col min="9734" max="9734" width="8.7265625" style="1" customWidth="1"/>
    <col min="9735" max="9735" width="14.7265625" style="1" customWidth="1"/>
    <col min="9736" max="9736" width="9.54296875" style="1" customWidth="1"/>
    <col min="9737" max="9982" width="9.1796875" style="1"/>
    <col min="9983" max="9983" width="2.453125" style="1" customWidth="1"/>
    <col min="9984" max="9984" width="14.54296875" style="1" customWidth="1"/>
    <col min="9985" max="9985" width="16.7265625" style="1" customWidth="1"/>
    <col min="9986" max="9986" width="14.7265625" style="1" customWidth="1"/>
    <col min="9987" max="9987" width="8.7265625" style="1" customWidth="1"/>
    <col min="9988" max="9988" width="13.54296875" style="1" customWidth="1"/>
    <col min="9989" max="9989" width="0" style="1" hidden="1" customWidth="1"/>
    <col min="9990" max="9990" width="8.7265625" style="1" customWidth="1"/>
    <col min="9991" max="9991" width="14.7265625" style="1" customWidth="1"/>
    <col min="9992" max="9992" width="9.54296875" style="1" customWidth="1"/>
    <col min="9993" max="10238" width="9.1796875" style="1"/>
    <col min="10239" max="10239" width="2.453125" style="1" customWidth="1"/>
    <col min="10240" max="10240" width="14.54296875" style="1" customWidth="1"/>
    <col min="10241" max="10241" width="16.7265625" style="1" customWidth="1"/>
    <col min="10242" max="10242" width="14.7265625" style="1" customWidth="1"/>
    <col min="10243" max="10243" width="8.7265625" style="1" customWidth="1"/>
    <col min="10244" max="10244" width="13.54296875" style="1" customWidth="1"/>
    <col min="10245" max="10245" width="0" style="1" hidden="1" customWidth="1"/>
    <col min="10246" max="10246" width="8.7265625" style="1" customWidth="1"/>
    <col min="10247" max="10247" width="14.7265625" style="1" customWidth="1"/>
    <col min="10248" max="10248" width="9.54296875" style="1" customWidth="1"/>
    <col min="10249" max="10494" width="9.1796875" style="1"/>
    <col min="10495" max="10495" width="2.453125" style="1" customWidth="1"/>
    <col min="10496" max="10496" width="14.54296875" style="1" customWidth="1"/>
    <col min="10497" max="10497" width="16.7265625" style="1" customWidth="1"/>
    <col min="10498" max="10498" width="14.7265625" style="1" customWidth="1"/>
    <col min="10499" max="10499" width="8.7265625" style="1" customWidth="1"/>
    <col min="10500" max="10500" width="13.54296875" style="1" customWidth="1"/>
    <col min="10501" max="10501" width="0" style="1" hidden="1" customWidth="1"/>
    <col min="10502" max="10502" width="8.7265625" style="1" customWidth="1"/>
    <col min="10503" max="10503" width="14.7265625" style="1" customWidth="1"/>
    <col min="10504" max="10504" width="9.54296875" style="1" customWidth="1"/>
    <col min="10505" max="10750" width="9.1796875" style="1"/>
    <col min="10751" max="10751" width="2.453125" style="1" customWidth="1"/>
    <col min="10752" max="10752" width="14.54296875" style="1" customWidth="1"/>
    <col min="10753" max="10753" width="16.7265625" style="1" customWidth="1"/>
    <col min="10754" max="10754" width="14.7265625" style="1" customWidth="1"/>
    <col min="10755" max="10755" width="8.7265625" style="1" customWidth="1"/>
    <col min="10756" max="10756" width="13.54296875" style="1" customWidth="1"/>
    <col min="10757" max="10757" width="0" style="1" hidden="1" customWidth="1"/>
    <col min="10758" max="10758" width="8.7265625" style="1" customWidth="1"/>
    <col min="10759" max="10759" width="14.7265625" style="1" customWidth="1"/>
    <col min="10760" max="10760" width="9.54296875" style="1" customWidth="1"/>
    <col min="10761" max="11006" width="9.1796875" style="1"/>
    <col min="11007" max="11007" width="2.453125" style="1" customWidth="1"/>
    <col min="11008" max="11008" width="14.54296875" style="1" customWidth="1"/>
    <col min="11009" max="11009" width="16.7265625" style="1" customWidth="1"/>
    <col min="11010" max="11010" width="14.7265625" style="1" customWidth="1"/>
    <col min="11011" max="11011" width="8.7265625" style="1" customWidth="1"/>
    <col min="11012" max="11012" width="13.54296875" style="1" customWidth="1"/>
    <col min="11013" max="11013" width="0" style="1" hidden="1" customWidth="1"/>
    <col min="11014" max="11014" width="8.7265625" style="1" customWidth="1"/>
    <col min="11015" max="11015" width="14.7265625" style="1" customWidth="1"/>
    <col min="11016" max="11016" width="9.54296875" style="1" customWidth="1"/>
    <col min="11017" max="11262" width="9.1796875" style="1"/>
    <col min="11263" max="11263" width="2.453125" style="1" customWidth="1"/>
    <col min="11264" max="11264" width="14.54296875" style="1" customWidth="1"/>
    <col min="11265" max="11265" width="16.7265625" style="1" customWidth="1"/>
    <col min="11266" max="11266" width="14.7265625" style="1" customWidth="1"/>
    <col min="11267" max="11267" width="8.7265625" style="1" customWidth="1"/>
    <col min="11268" max="11268" width="13.54296875" style="1" customWidth="1"/>
    <col min="11269" max="11269" width="0" style="1" hidden="1" customWidth="1"/>
    <col min="11270" max="11270" width="8.7265625" style="1" customWidth="1"/>
    <col min="11271" max="11271" width="14.7265625" style="1" customWidth="1"/>
    <col min="11272" max="11272" width="9.54296875" style="1" customWidth="1"/>
    <col min="11273" max="11518" width="9.1796875" style="1"/>
    <col min="11519" max="11519" width="2.453125" style="1" customWidth="1"/>
    <col min="11520" max="11520" width="14.54296875" style="1" customWidth="1"/>
    <col min="11521" max="11521" width="16.7265625" style="1" customWidth="1"/>
    <col min="11522" max="11522" width="14.7265625" style="1" customWidth="1"/>
    <col min="11523" max="11523" width="8.7265625" style="1" customWidth="1"/>
    <col min="11524" max="11524" width="13.54296875" style="1" customWidth="1"/>
    <col min="11525" max="11525" width="0" style="1" hidden="1" customWidth="1"/>
    <col min="11526" max="11526" width="8.7265625" style="1" customWidth="1"/>
    <col min="11527" max="11527" width="14.7265625" style="1" customWidth="1"/>
    <col min="11528" max="11528" width="9.54296875" style="1" customWidth="1"/>
    <col min="11529" max="11774" width="9.1796875" style="1"/>
    <col min="11775" max="11775" width="2.453125" style="1" customWidth="1"/>
    <col min="11776" max="11776" width="14.54296875" style="1" customWidth="1"/>
    <col min="11777" max="11777" width="16.7265625" style="1" customWidth="1"/>
    <col min="11778" max="11778" width="14.7265625" style="1" customWidth="1"/>
    <col min="11779" max="11779" width="8.7265625" style="1" customWidth="1"/>
    <col min="11780" max="11780" width="13.54296875" style="1" customWidth="1"/>
    <col min="11781" max="11781" width="0" style="1" hidden="1" customWidth="1"/>
    <col min="11782" max="11782" width="8.7265625" style="1" customWidth="1"/>
    <col min="11783" max="11783" width="14.7265625" style="1" customWidth="1"/>
    <col min="11784" max="11784" width="9.54296875" style="1" customWidth="1"/>
    <col min="11785" max="12030" width="9.1796875" style="1"/>
    <col min="12031" max="12031" width="2.453125" style="1" customWidth="1"/>
    <col min="12032" max="12032" width="14.54296875" style="1" customWidth="1"/>
    <col min="12033" max="12033" width="16.7265625" style="1" customWidth="1"/>
    <col min="12034" max="12034" width="14.7265625" style="1" customWidth="1"/>
    <col min="12035" max="12035" width="8.7265625" style="1" customWidth="1"/>
    <col min="12036" max="12036" width="13.54296875" style="1" customWidth="1"/>
    <col min="12037" max="12037" width="0" style="1" hidden="1" customWidth="1"/>
    <col min="12038" max="12038" width="8.7265625" style="1" customWidth="1"/>
    <col min="12039" max="12039" width="14.7265625" style="1" customWidth="1"/>
    <col min="12040" max="12040" width="9.54296875" style="1" customWidth="1"/>
    <col min="12041" max="12286" width="9.1796875" style="1"/>
    <col min="12287" max="12287" width="2.453125" style="1" customWidth="1"/>
    <col min="12288" max="12288" width="14.54296875" style="1" customWidth="1"/>
    <col min="12289" max="12289" width="16.7265625" style="1" customWidth="1"/>
    <col min="12290" max="12290" width="14.7265625" style="1" customWidth="1"/>
    <col min="12291" max="12291" width="8.7265625" style="1" customWidth="1"/>
    <col min="12292" max="12292" width="13.54296875" style="1" customWidth="1"/>
    <col min="12293" max="12293" width="0" style="1" hidden="1" customWidth="1"/>
    <col min="12294" max="12294" width="8.7265625" style="1" customWidth="1"/>
    <col min="12295" max="12295" width="14.7265625" style="1" customWidth="1"/>
    <col min="12296" max="12296" width="9.54296875" style="1" customWidth="1"/>
    <col min="12297" max="12542" width="9.1796875" style="1"/>
    <col min="12543" max="12543" width="2.453125" style="1" customWidth="1"/>
    <col min="12544" max="12544" width="14.54296875" style="1" customWidth="1"/>
    <col min="12545" max="12545" width="16.7265625" style="1" customWidth="1"/>
    <col min="12546" max="12546" width="14.7265625" style="1" customWidth="1"/>
    <col min="12547" max="12547" width="8.7265625" style="1" customWidth="1"/>
    <col min="12548" max="12548" width="13.54296875" style="1" customWidth="1"/>
    <col min="12549" max="12549" width="0" style="1" hidden="1" customWidth="1"/>
    <col min="12550" max="12550" width="8.7265625" style="1" customWidth="1"/>
    <col min="12551" max="12551" width="14.7265625" style="1" customWidth="1"/>
    <col min="12552" max="12552" width="9.54296875" style="1" customWidth="1"/>
    <col min="12553" max="12798" width="9.1796875" style="1"/>
    <col min="12799" max="12799" width="2.453125" style="1" customWidth="1"/>
    <col min="12800" max="12800" width="14.54296875" style="1" customWidth="1"/>
    <col min="12801" max="12801" width="16.7265625" style="1" customWidth="1"/>
    <col min="12802" max="12802" width="14.7265625" style="1" customWidth="1"/>
    <col min="12803" max="12803" width="8.7265625" style="1" customWidth="1"/>
    <col min="12804" max="12804" width="13.54296875" style="1" customWidth="1"/>
    <col min="12805" max="12805" width="0" style="1" hidden="1" customWidth="1"/>
    <col min="12806" max="12806" width="8.7265625" style="1" customWidth="1"/>
    <col min="12807" max="12807" width="14.7265625" style="1" customWidth="1"/>
    <col min="12808" max="12808" width="9.54296875" style="1" customWidth="1"/>
    <col min="12809" max="13054" width="9.1796875" style="1"/>
    <col min="13055" max="13055" width="2.453125" style="1" customWidth="1"/>
    <col min="13056" max="13056" width="14.54296875" style="1" customWidth="1"/>
    <col min="13057" max="13057" width="16.7265625" style="1" customWidth="1"/>
    <col min="13058" max="13058" width="14.7265625" style="1" customWidth="1"/>
    <col min="13059" max="13059" width="8.7265625" style="1" customWidth="1"/>
    <col min="13060" max="13060" width="13.54296875" style="1" customWidth="1"/>
    <col min="13061" max="13061" width="0" style="1" hidden="1" customWidth="1"/>
    <col min="13062" max="13062" width="8.7265625" style="1" customWidth="1"/>
    <col min="13063" max="13063" width="14.7265625" style="1" customWidth="1"/>
    <col min="13064" max="13064" width="9.54296875" style="1" customWidth="1"/>
    <col min="13065" max="13310" width="9.1796875" style="1"/>
    <col min="13311" max="13311" width="2.453125" style="1" customWidth="1"/>
    <col min="13312" max="13312" width="14.54296875" style="1" customWidth="1"/>
    <col min="13313" max="13313" width="16.7265625" style="1" customWidth="1"/>
    <col min="13314" max="13314" width="14.7265625" style="1" customWidth="1"/>
    <col min="13315" max="13315" width="8.7265625" style="1" customWidth="1"/>
    <col min="13316" max="13316" width="13.54296875" style="1" customWidth="1"/>
    <col min="13317" max="13317" width="0" style="1" hidden="1" customWidth="1"/>
    <col min="13318" max="13318" width="8.7265625" style="1" customWidth="1"/>
    <col min="13319" max="13319" width="14.7265625" style="1" customWidth="1"/>
    <col min="13320" max="13320" width="9.54296875" style="1" customWidth="1"/>
    <col min="13321" max="13566" width="9.1796875" style="1"/>
    <col min="13567" max="13567" width="2.453125" style="1" customWidth="1"/>
    <col min="13568" max="13568" width="14.54296875" style="1" customWidth="1"/>
    <col min="13569" max="13569" width="16.7265625" style="1" customWidth="1"/>
    <col min="13570" max="13570" width="14.7265625" style="1" customWidth="1"/>
    <col min="13571" max="13571" width="8.7265625" style="1" customWidth="1"/>
    <col min="13572" max="13572" width="13.54296875" style="1" customWidth="1"/>
    <col min="13573" max="13573" width="0" style="1" hidden="1" customWidth="1"/>
    <col min="13574" max="13574" width="8.7265625" style="1" customWidth="1"/>
    <col min="13575" max="13575" width="14.7265625" style="1" customWidth="1"/>
    <col min="13576" max="13576" width="9.54296875" style="1" customWidth="1"/>
    <col min="13577" max="13822" width="9.1796875" style="1"/>
    <col min="13823" max="13823" width="2.453125" style="1" customWidth="1"/>
    <col min="13824" max="13824" width="14.54296875" style="1" customWidth="1"/>
    <col min="13825" max="13825" width="16.7265625" style="1" customWidth="1"/>
    <col min="13826" max="13826" width="14.7265625" style="1" customWidth="1"/>
    <col min="13827" max="13827" width="8.7265625" style="1" customWidth="1"/>
    <col min="13828" max="13828" width="13.54296875" style="1" customWidth="1"/>
    <col min="13829" max="13829" width="0" style="1" hidden="1" customWidth="1"/>
    <col min="13830" max="13830" width="8.7265625" style="1" customWidth="1"/>
    <col min="13831" max="13831" width="14.7265625" style="1" customWidth="1"/>
    <col min="13832" max="13832" width="9.54296875" style="1" customWidth="1"/>
    <col min="13833" max="14078" width="9.1796875" style="1"/>
    <col min="14079" max="14079" width="2.453125" style="1" customWidth="1"/>
    <col min="14080" max="14080" width="14.54296875" style="1" customWidth="1"/>
    <col min="14081" max="14081" width="16.7265625" style="1" customWidth="1"/>
    <col min="14082" max="14082" width="14.7265625" style="1" customWidth="1"/>
    <col min="14083" max="14083" width="8.7265625" style="1" customWidth="1"/>
    <col min="14084" max="14084" width="13.54296875" style="1" customWidth="1"/>
    <col min="14085" max="14085" width="0" style="1" hidden="1" customWidth="1"/>
    <col min="14086" max="14086" width="8.7265625" style="1" customWidth="1"/>
    <col min="14087" max="14087" width="14.7265625" style="1" customWidth="1"/>
    <col min="14088" max="14088" width="9.54296875" style="1" customWidth="1"/>
    <col min="14089" max="14334" width="9.1796875" style="1"/>
    <col min="14335" max="14335" width="2.453125" style="1" customWidth="1"/>
    <col min="14336" max="14336" width="14.54296875" style="1" customWidth="1"/>
    <col min="14337" max="14337" width="16.7265625" style="1" customWidth="1"/>
    <col min="14338" max="14338" width="14.7265625" style="1" customWidth="1"/>
    <col min="14339" max="14339" width="8.7265625" style="1" customWidth="1"/>
    <col min="14340" max="14340" width="13.54296875" style="1" customWidth="1"/>
    <col min="14341" max="14341" width="0" style="1" hidden="1" customWidth="1"/>
    <col min="14342" max="14342" width="8.7265625" style="1" customWidth="1"/>
    <col min="14343" max="14343" width="14.7265625" style="1" customWidth="1"/>
    <col min="14344" max="14344" width="9.54296875" style="1" customWidth="1"/>
    <col min="14345" max="14590" width="9.1796875" style="1"/>
    <col min="14591" max="14591" width="2.453125" style="1" customWidth="1"/>
    <col min="14592" max="14592" width="14.54296875" style="1" customWidth="1"/>
    <col min="14593" max="14593" width="16.7265625" style="1" customWidth="1"/>
    <col min="14594" max="14594" width="14.7265625" style="1" customWidth="1"/>
    <col min="14595" max="14595" width="8.7265625" style="1" customWidth="1"/>
    <col min="14596" max="14596" width="13.54296875" style="1" customWidth="1"/>
    <col min="14597" max="14597" width="0" style="1" hidden="1" customWidth="1"/>
    <col min="14598" max="14598" width="8.7265625" style="1" customWidth="1"/>
    <col min="14599" max="14599" width="14.7265625" style="1" customWidth="1"/>
    <col min="14600" max="14600" width="9.54296875" style="1" customWidth="1"/>
    <col min="14601" max="14846" width="9.1796875" style="1"/>
    <col min="14847" max="14847" width="2.453125" style="1" customWidth="1"/>
    <col min="14848" max="14848" width="14.54296875" style="1" customWidth="1"/>
    <col min="14849" max="14849" width="16.7265625" style="1" customWidth="1"/>
    <col min="14850" max="14850" width="14.7265625" style="1" customWidth="1"/>
    <col min="14851" max="14851" width="8.7265625" style="1" customWidth="1"/>
    <col min="14852" max="14852" width="13.54296875" style="1" customWidth="1"/>
    <col min="14853" max="14853" width="0" style="1" hidden="1" customWidth="1"/>
    <col min="14854" max="14854" width="8.7265625" style="1" customWidth="1"/>
    <col min="14855" max="14855" width="14.7265625" style="1" customWidth="1"/>
    <col min="14856" max="14856" width="9.54296875" style="1" customWidth="1"/>
    <col min="14857" max="15102" width="9.1796875" style="1"/>
    <col min="15103" max="15103" width="2.453125" style="1" customWidth="1"/>
    <col min="15104" max="15104" width="14.54296875" style="1" customWidth="1"/>
    <col min="15105" max="15105" width="16.7265625" style="1" customWidth="1"/>
    <col min="15106" max="15106" width="14.7265625" style="1" customWidth="1"/>
    <col min="15107" max="15107" width="8.7265625" style="1" customWidth="1"/>
    <col min="15108" max="15108" width="13.54296875" style="1" customWidth="1"/>
    <col min="15109" max="15109" width="0" style="1" hidden="1" customWidth="1"/>
    <col min="15110" max="15110" width="8.7265625" style="1" customWidth="1"/>
    <col min="15111" max="15111" width="14.7265625" style="1" customWidth="1"/>
    <col min="15112" max="15112" width="9.54296875" style="1" customWidth="1"/>
    <col min="15113" max="15358" width="9.1796875" style="1"/>
    <col min="15359" max="15359" width="2.453125" style="1" customWidth="1"/>
    <col min="15360" max="15360" width="14.54296875" style="1" customWidth="1"/>
    <col min="15361" max="15361" width="16.7265625" style="1" customWidth="1"/>
    <col min="15362" max="15362" width="14.7265625" style="1" customWidth="1"/>
    <col min="15363" max="15363" width="8.7265625" style="1" customWidth="1"/>
    <col min="15364" max="15364" width="13.54296875" style="1" customWidth="1"/>
    <col min="15365" max="15365" width="0" style="1" hidden="1" customWidth="1"/>
    <col min="15366" max="15366" width="8.7265625" style="1" customWidth="1"/>
    <col min="15367" max="15367" width="14.7265625" style="1" customWidth="1"/>
    <col min="15368" max="15368" width="9.54296875" style="1" customWidth="1"/>
    <col min="15369" max="15614" width="9.1796875" style="1"/>
    <col min="15615" max="15615" width="2.453125" style="1" customWidth="1"/>
    <col min="15616" max="15616" width="14.54296875" style="1" customWidth="1"/>
    <col min="15617" max="15617" width="16.7265625" style="1" customWidth="1"/>
    <col min="15618" max="15618" width="14.7265625" style="1" customWidth="1"/>
    <col min="15619" max="15619" width="8.7265625" style="1" customWidth="1"/>
    <col min="15620" max="15620" width="13.54296875" style="1" customWidth="1"/>
    <col min="15621" max="15621" width="0" style="1" hidden="1" customWidth="1"/>
    <col min="15622" max="15622" width="8.7265625" style="1" customWidth="1"/>
    <col min="15623" max="15623" width="14.7265625" style="1" customWidth="1"/>
    <col min="15624" max="15624" width="9.54296875" style="1" customWidth="1"/>
    <col min="15625" max="15870" width="9.1796875" style="1"/>
    <col min="15871" max="15871" width="2.453125" style="1" customWidth="1"/>
    <col min="15872" max="15872" width="14.54296875" style="1" customWidth="1"/>
    <col min="15873" max="15873" width="16.7265625" style="1" customWidth="1"/>
    <col min="15874" max="15874" width="14.7265625" style="1" customWidth="1"/>
    <col min="15875" max="15875" width="8.7265625" style="1" customWidth="1"/>
    <col min="15876" max="15876" width="13.54296875" style="1" customWidth="1"/>
    <col min="15877" max="15877" width="0" style="1" hidden="1" customWidth="1"/>
    <col min="15878" max="15878" width="8.7265625" style="1" customWidth="1"/>
    <col min="15879" max="15879" width="14.7265625" style="1" customWidth="1"/>
    <col min="15880" max="15880" width="9.54296875" style="1" customWidth="1"/>
    <col min="15881" max="16126" width="9.1796875" style="1"/>
    <col min="16127" max="16127" width="2.453125" style="1" customWidth="1"/>
    <col min="16128" max="16128" width="14.54296875" style="1" customWidth="1"/>
    <col min="16129" max="16129" width="16.7265625" style="1" customWidth="1"/>
    <col min="16130" max="16130" width="14.7265625" style="1" customWidth="1"/>
    <col min="16131" max="16131" width="8.7265625" style="1" customWidth="1"/>
    <col min="16132" max="16132" width="13.54296875" style="1" customWidth="1"/>
    <col min="16133" max="16133" width="0" style="1" hidden="1" customWidth="1"/>
    <col min="16134" max="16134" width="8.7265625" style="1" customWidth="1"/>
    <col min="16135" max="16135" width="14.7265625" style="1" customWidth="1"/>
    <col min="16136" max="16136" width="9.54296875" style="1" customWidth="1"/>
    <col min="16137" max="16384" width="9.1796875" style="1"/>
  </cols>
  <sheetData>
    <row r="1" spans="1:8" s="7" customFormat="1" x14ac:dyDescent="0.25">
      <c r="A1" s="26" t="s">
        <v>348</v>
      </c>
      <c r="D1" s="27"/>
      <c r="E1" s="27"/>
      <c r="F1" s="27"/>
      <c r="G1" s="27"/>
      <c r="H1" s="27"/>
    </row>
    <row r="2" spans="1:8" s="7" customFormat="1" x14ac:dyDescent="0.25">
      <c r="D2" s="60"/>
      <c r="E2" s="38"/>
      <c r="F2" s="60"/>
      <c r="G2" s="38"/>
      <c r="H2" s="60"/>
    </row>
    <row r="3" spans="1:8" s="7" customFormat="1" x14ac:dyDescent="0.25">
      <c r="D3" s="89" t="s">
        <v>53</v>
      </c>
      <c r="E3" s="38"/>
      <c r="F3" s="89" t="s">
        <v>272</v>
      </c>
      <c r="G3" s="38"/>
      <c r="H3" s="89" t="s">
        <v>270</v>
      </c>
    </row>
    <row r="4" spans="1:8" s="7" customFormat="1" x14ac:dyDescent="0.25">
      <c r="D4" s="90" t="str">
        <f>'Dates Input'!A$2</f>
        <v>2021-2022</v>
      </c>
      <c r="E4" s="38"/>
      <c r="F4" s="90" t="str">
        <f>'Dates Input'!D$2</f>
        <v>2021-2022</v>
      </c>
      <c r="G4" s="38"/>
      <c r="H4" s="90" t="str">
        <f>'Dates Input'!G$2</f>
        <v>2022-2023</v>
      </c>
    </row>
    <row r="5" spans="1:8" s="2" customFormat="1" ht="15" customHeight="1" x14ac:dyDescent="0.25">
      <c r="D5" s="16"/>
      <c r="E5" s="57"/>
      <c r="F5" s="16"/>
      <c r="G5" s="57"/>
      <c r="H5" s="16"/>
    </row>
    <row r="6" spans="1:8" s="14" customFormat="1" ht="14.15" customHeight="1" x14ac:dyDescent="0.25">
      <c r="A6" s="1"/>
      <c r="B6" s="62" t="s">
        <v>342</v>
      </c>
      <c r="C6" s="1"/>
      <c r="D6" s="91"/>
      <c r="E6" s="92"/>
      <c r="F6" s="91"/>
      <c r="G6" s="92"/>
      <c r="H6" s="91"/>
    </row>
    <row r="7" spans="1:8" s="14" customFormat="1" ht="14.15" customHeight="1" x14ac:dyDescent="0.25">
      <c r="A7" s="1"/>
      <c r="B7" s="62" t="s">
        <v>347</v>
      </c>
      <c r="C7" s="1"/>
      <c r="D7" s="91"/>
      <c r="E7" s="92"/>
      <c r="F7" s="91"/>
      <c r="G7" s="92"/>
      <c r="H7" s="91"/>
    </row>
    <row r="8" spans="1:8" s="14" customFormat="1" ht="14.15" customHeight="1" x14ac:dyDescent="0.25">
      <c r="A8" s="1"/>
      <c r="B8" s="62" t="s">
        <v>343</v>
      </c>
      <c r="C8" s="1"/>
      <c r="D8" s="91"/>
      <c r="E8" s="92"/>
      <c r="F8" s="91"/>
      <c r="G8" s="92"/>
      <c r="H8" s="91"/>
    </row>
    <row r="9" spans="1:8" s="14" customFormat="1" ht="14.15" customHeight="1" x14ac:dyDescent="0.25">
      <c r="A9" s="1"/>
      <c r="B9" s="62" t="s">
        <v>344</v>
      </c>
      <c r="C9" s="1"/>
      <c r="D9" s="91"/>
      <c r="E9" s="92"/>
      <c r="F9" s="91"/>
      <c r="G9" s="92"/>
      <c r="H9" s="91"/>
    </row>
    <row r="10" spans="1:8" s="14" customFormat="1" ht="14.15" customHeight="1" x14ac:dyDescent="0.25">
      <c r="A10" s="1"/>
      <c r="B10" s="62" t="s">
        <v>345</v>
      </c>
      <c r="C10" s="1"/>
      <c r="D10" s="91"/>
      <c r="E10" s="92"/>
      <c r="F10" s="91"/>
      <c r="G10" s="92"/>
      <c r="H10" s="91"/>
    </row>
    <row r="11" spans="1:8" s="14" customFormat="1" ht="14.15" customHeight="1" x14ac:dyDescent="0.25">
      <c r="A11" s="1"/>
      <c r="B11" s="62" t="s">
        <v>346</v>
      </c>
      <c r="C11" s="1"/>
      <c r="D11" s="91"/>
      <c r="E11" s="92"/>
      <c r="F11" s="91"/>
      <c r="G11" s="92"/>
      <c r="H11" s="91"/>
    </row>
  </sheetData>
  <sheetProtection sheet="1" formatCells="0" formatColumns="0" formatRows="0" insertColumns="0" insertRows="0" insertHyperlinks="0" deleteColumns="0" deleteRows="0" sort="0" autoFilter="0" pivotTables="0"/>
  <printOptions horizontalCentered="1"/>
  <pageMargins left="0.2" right="0.2" top="0.25" bottom="0.5" header="0.3" footer="0.3"/>
  <pageSetup scale="92" fitToHeight="0" orientation="portrait" horizontalDpi="1200" verticalDpi="1200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view="pageBreakPreview" zoomScaleNormal="85" zoomScaleSheetLayoutView="100" workbookViewId="0">
      <selection activeCell="B2" sqref="B2"/>
    </sheetView>
  </sheetViews>
  <sheetFormatPr defaultRowHeight="14.5" x14ac:dyDescent="0.35"/>
  <cols>
    <col min="1" max="1" width="32.54296875" customWidth="1"/>
    <col min="2" max="2" width="74.26953125" customWidth="1"/>
  </cols>
  <sheetData>
    <row r="1" spans="1:2" ht="26" x14ac:dyDescent="0.6">
      <c r="A1" s="41" t="s">
        <v>229</v>
      </c>
    </row>
    <row r="2" spans="1:2" x14ac:dyDescent="0.35">
      <c r="A2" s="42" t="s">
        <v>164</v>
      </c>
      <c r="B2" s="43"/>
    </row>
    <row r="3" spans="1:2" x14ac:dyDescent="0.35">
      <c r="A3" s="42" t="s">
        <v>168</v>
      </c>
      <c r="B3" s="43"/>
    </row>
    <row r="4" spans="1:2" x14ac:dyDescent="0.35">
      <c r="A4" s="42" t="s">
        <v>163</v>
      </c>
      <c r="B4" s="43"/>
    </row>
    <row r="5" spans="1:2" x14ac:dyDescent="0.35">
      <c r="A5" s="42" t="s">
        <v>165</v>
      </c>
      <c r="B5" s="44"/>
    </row>
    <row r="6" spans="1:2" x14ac:dyDescent="0.35">
      <c r="A6" s="42" t="s">
        <v>166</v>
      </c>
      <c r="B6" s="45"/>
    </row>
    <row r="7" spans="1:2" x14ac:dyDescent="0.35">
      <c r="A7" s="42" t="s">
        <v>167</v>
      </c>
      <c r="B7" s="43"/>
    </row>
    <row r="8" spans="1:2" x14ac:dyDescent="0.35">
      <c r="A8" s="42" t="s">
        <v>228</v>
      </c>
      <c r="B8" s="43"/>
    </row>
    <row r="9" spans="1:2" x14ac:dyDescent="0.35">
      <c r="A9" s="46" t="s">
        <v>262</v>
      </c>
      <c r="B9" s="59"/>
    </row>
    <row r="10" spans="1:2" x14ac:dyDescent="0.35">
      <c r="A10" s="46" t="s">
        <v>266</v>
      </c>
      <c r="B10" s="45"/>
    </row>
  </sheetData>
  <sheetProtection sheet="1" objects="1" scenarios="1" selectLockedCells="1"/>
  <pageMargins left="0.7" right="0.7" top="0.75" bottom="0.75" header="0.3" footer="0.3"/>
  <pageSetup scale="85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List!$B$2:$B$3</xm:f>
          </x14:formula1>
          <xm:sqref>B8</xm:sqref>
        </x14:dataValidation>
        <x14:dataValidation type="list" allowBlank="1" showInputMessage="1" showErrorMessage="1" xr:uid="{00000000-0002-0000-0000-000001000000}">
          <x14:formula1>
            <xm:f>List!$A$2:$A$29</xm:f>
          </x14:formula1>
          <xm:sqref>B2</xm:sqref>
        </x14:dataValidation>
        <x14:dataValidation type="list" allowBlank="1" showInputMessage="1" showErrorMessage="1" xr:uid="{00000000-0002-0000-0000-000002000000}">
          <x14:formula1>
            <xm:f>List!$C$2:$C$3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activeCell="C4" sqref="C4"/>
    </sheetView>
  </sheetViews>
  <sheetFormatPr defaultRowHeight="14.5" x14ac:dyDescent="0.35"/>
  <cols>
    <col min="1" max="1" width="52" customWidth="1"/>
    <col min="2" max="2" width="17.453125" bestFit="1" customWidth="1"/>
    <col min="3" max="3" width="9.1796875" customWidth="1"/>
  </cols>
  <sheetData>
    <row r="1" spans="1:3" x14ac:dyDescent="0.35">
      <c r="A1" s="46" t="s">
        <v>230</v>
      </c>
      <c r="B1" s="46" t="s">
        <v>231</v>
      </c>
      <c r="C1" s="46" t="s">
        <v>263</v>
      </c>
    </row>
    <row r="2" spans="1:3" x14ac:dyDescent="0.35">
      <c r="A2" s="53" t="s">
        <v>232</v>
      </c>
      <c r="B2" t="s">
        <v>233</v>
      </c>
      <c r="C2" t="s">
        <v>264</v>
      </c>
    </row>
    <row r="3" spans="1:3" x14ac:dyDescent="0.35">
      <c r="A3" t="s">
        <v>234</v>
      </c>
      <c r="B3" t="s">
        <v>235</v>
      </c>
      <c r="C3" t="s">
        <v>265</v>
      </c>
    </row>
    <row r="4" spans="1:3" x14ac:dyDescent="0.35">
      <c r="A4" t="s">
        <v>236</v>
      </c>
    </row>
    <row r="5" spans="1:3" x14ac:dyDescent="0.35">
      <c r="A5" t="s">
        <v>237</v>
      </c>
    </row>
    <row r="6" spans="1:3" x14ac:dyDescent="0.35">
      <c r="A6" t="s">
        <v>238</v>
      </c>
    </row>
    <row r="7" spans="1:3" x14ac:dyDescent="0.35">
      <c r="A7" t="s">
        <v>239</v>
      </c>
    </row>
    <row r="8" spans="1:3" x14ac:dyDescent="0.35">
      <c r="A8" t="s">
        <v>240</v>
      </c>
    </row>
    <row r="9" spans="1:3" x14ac:dyDescent="0.35">
      <c r="A9" t="s">
        <v>241</v>
      </c>
    </row>
    <row r="10" spans="1:3" x14ac:dyDescent="0.35">
      <c r="A10" t="s">
        <v>242</v>
      </c>
    </row>
    <row r="11" spans="1:3" x14ac:dyDescent="0.35">
      <c r="A11" t="s">
        <v>243</v>
      </c>
    </row>
    <row r="12" spans="1:3" x14ac:dyDescent="0.35">
      <c r="A12" t="s">
        <v>244</v>
      </c>
    </row>
    <row r="13" spans="1:3" x14ac:dyDescent="0.35">
      <c r="A13" t="s">
        <v>245</v>
      </c>
    </row>
    <row r="14" spans="1:3" x14ac:dyDescent="0.35">
      <c r="A14" t="s">
        <v>246</v>
      </c>
    </row>
    <row r="15" spans="1:3" x14ac:dyDescent="0.35">
      <c r="A15" t="s">
        <v>247</v>
      </c>
    </row>
    <row r="16" spans="1:3" x14ac:dyDescent="0.35">
      <c r="A16" t="s">
        <v>248</v>
      </c>
    </row>
    <row r="17" spans="1:1" x14ac:dyDescent="0.35">
      <c r="A17" t="s">
        <v>249</v>
      </c>
    </row>
    <row r="18" spans="1:1" x14ac:dyDescent="0.35">
      <c r="A18" t="s">
        <v>250</v>
      </c>
    </row>
    <row r="19" spans="1:1" x14ac:dyDescent="0.35">
      <c r="A19" t="s">
        <v>251</v>
      </c>
    </row>
    <row r="20" spans="1:1" x14ac:dyDescent="0.35">
      <c r="A20" t="s">
        <v>252</v>
      </c>
    </row>
    <row r="21" spans="1:1" x14ac:dyDescent="0.35">
      <c r="A21" t="s">
        <v>253</v>
      </c>
    </row>
    <row r="22" spans="1:1" x14ac:dyDescent="0.35">
      <c r="A22" t="s">
        <v>254</v>
      </c>
    </row>
    <row r="23" spans="1:1" x14ac:dyDescent="0.35">
      <c r="A23" t="s">
        <v>255</v>
      </c>
    </row>
    <row r="24" spans="1:1" x14ac:dyDescent="0.35">
      <c r="A24" t="s">
        <v>256</v>
      </c>
    </row>
    <row r="25" spans="1:1" x14ac:dyDescent="0.35">
      <c r="A25" t="s">
        <v>257</v>
      </c>
    </row>
    <row r="26" spans="1:1" x14ac:dyDescent="0.35">
      <c r="A26" t="s">
        <v>258</v>
      </c>
    </row>
    <row r="27" spans="1:1" x14ac:dyDescent="0.35">
      <c r="A27" t="s">
        <v>259</v>
      </c>
    </row>
    <row r="28" spans="1:1" x14ac:dyDescent="0.35">
      <c r="A28" t="s">
        <v>260</v>
      </c>
    </row>
    <row r="29" spans="1:1" x14ac:dyDescent="0.35">
      <c r="A29" t="s">
        <v>261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N113"/>
  <sheetViews>
    <sheetView view="pageBreakPreview" zoomScaleNormal="100" zoomScaleSheetLayoutView="100" workbookViewId="0">
      <selection activeCell="G9" sqref="G9"/>
    </sheetView>
  </sheetViews>
  <sheetFormatPr defaultColWidth="9.1796875" defaultRowHeight="11.5" x14ac:dyDescent="0.25"/>
  <cols>
    <col min="1" max="1" width="2.453125" style="1" customWidth="1"/>
    <col min="2" max="2" width="18" style="1" customWidth="1"/>
    <col min="3" max="3" width="13.1796875" style="1" customWidth="1"/>
    <col min="4" max="5" width="14.7265625" style="20" customWidth="1"/>
    <col min="6" max="6" width="1" style="27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54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A2" s="26"/>
      <c r="D2" s="27"/>
      <c r="E2" s="27"/>
      <c r="F2" s="27"/>
      <c r="G2" s="27"/>
      <c r="H2" s="27"/>
      <c r="I2" s="27"/>
      <c r="J2" s="27"/>
      <c r="K2" s="27"/>
    </row>
    <row r="3" spans="1:11" s="7" customFormat="1" x14ac:dyDescent="0.25">
      <c r="D3" s="94"/>
      <c r="E3" s="94"/>
      <c r="F3" s="54"/>
      <c r="G3" s="94"/>
      <c r="H3" s="94"/>
      <c r="I3" s="38"/>
      <c r="J3" s="94"/>
      <c r="K3" s="94"/>
    </row>
    <row r="4" spans="1:11" s="7" customFormat="1" x14ac:dyDescent="0.25">
      <c r="D4" s="95" t="s">
        <v>53</v>
      </c>
      <c r="E4" s="96"/>
      <c r="F4" s="54"/>
      <c r="G4" s="95" t="s">
        <v>272</v>
      </c>
      <c r="H4" s="96"/>
      <c r="I4" s="38"/>
      <c r="J4" s="95" t="s">
        <v>270</v>
      </c>
      <c r="K4" s="96"/>
    </row>
    <row r="5" spans="1:11" s="7" customFormat="1" x14ac:dyDescent="0.25">
      <c r="D5" s="97" t="str">
        <f>'Dates Input'!A$2</f>
        <v>2021-2022</v>
      </c>
      <c r="E5" s="98"/>
      <c r="F5" s="54"/>
      <c r="G5" s="97" t="str">
        <f>'Dates Input'!D$2</f>
        <v>2021-2022</v>
      </c>
      <c r="H5" s="98"/>
      <c r="I5" s="38"/>
      <c r="J5" s="97" t="str">
        <f>'Dates Input'!G$2</f>
        <v>2022-2023</v>
      </c>
      <c r="K5" s="98"/>
    </row>
    <row r="6" spans="1:11" s="2" customFormat="1" ht="27" customHeight="1" x14ac:dyDescent="0.25">
      <c r="D6" s="34" t="s">
        <v>51</v>
      </c>
      <c r="E6" s="35" t="s">
        <v>52</v>
      </c>
      <c r="F6" s="36"/>
      <c r="G6" s="35" t="s">
        <v>51</v>
      </c>
      <c r="H6" s="35" t="s">
        <v>52</v>
      </c>
      <c r="I6" s="37"/>
      <c r="J6" s="34" t="s">
        <v>51</v>
      </c>
      <c r="K6" s="35" t="s">
        <v>52</v>
      </c>
    </row>
    <row r="7" spans="1:11" s="2" customFormat="1" ht="15" customHeight="1" x14ac:dyDescent="0.25">
      <c r="D7" s="55"/>
      <c r="E7" s="55"/>
      <c r="F7" s="55"/>
      <c r="G7" s="55"/>
      <c r="H7" s="55"/>
      <c r="I7" s="56"/>
      <c r="J7" s="55"/>
      <c r="K7" s="55"/>
    </row>
    <row r="8" spans="1:11" ht="14.15" customHeight="1" x14ac:dyDescent="0.25">
      <c r="A8" s="3" t="s">
        <v>0</v>
      </c>
      <c r="B8" s="3"/>
      <c r="C8" s="3"/>
      <c r="D8" s="20" t="s">
        <v>1</v>
      </c>
      <c r="E8" s="20" t="s">
        <v>1</v>
      </c>
      <c r="G8" s="20" t="s">
        <v>1</v>
      </c>
      <c r="H8" s="20" t="s">
        <v>1</v>
      </c>
      <c r="J8" s="20" t="s">
        <v>1</v>
      </c>
      <c r="K8" s="20" t="s">
        <v>1</v>
      </c>
    </row>
    <row r="9" spans="1:11" ht="14.15" customHeight="1" x14ac:dyDescent="0.25">
      <c r="B9" s="1" t="s">
        <v>2</v>
      </c>
      <c r="D9" s="20">
        <f>'Exh 2'!D20</f>
        <v>0</v>
      </c>
      <c r="E9" s="20">
        <f>'Exh 2'!E20</f>
        <v>0</v>
      </c>
      <c r="F9" s="27">
        <f>'Exh 2'!F20</f>
        <v>0</v>
      </c>
      <c r="G9" s="20">
        <f>'Exh 2'!G20</f>
        <v>0</v>
      </c>
      <c r="H9" s="20">
        <f>'Exh 2'!H20</f>
        <v>0</v>
      </c>
      <c r="I9" s="20">
        <f>'Exh 2'!I20</f>
        <v>0</v>
      </c>
      <c r="J9" s="20">
        <f>'Exh 2'!J20</f>
        <v>0</v>
      </c>
      <c r="K9" s="20">
        <f>'Exh 2'!K20</f>
        <v>0</v>
      </c>
    </row>
    <row r="10" spans="1:11" ht="14.15" customHeight="1" x14ac:dyDescent="0.25">
      <c r="B10" s="1" t="s">
        <v>3</v>
      </c>
      <c r="D10" s="19"/>
      <c r="E10" s="19"/>
      <c r="G10" s="19"/>
      <c r="H10" s="19"/>
      <c r="J10" s="19"/>
      <c r="K10" s="19"/>
    </row>
    <row r="11" spans="1:11" ht="14.15" customHeight="1" x14ac:dyDescent="0.25">
      <c r="B11" s="1" t="s">
        <v>4</v>
      </c>
      <c r="D11" s="19"/>
      <c r="E11" s="19"/>
      <c r="G11" s="19"/>
      <c r="H11" s="19"/>
      <c r="J11" s="19"/>
      <c r="K11" s="19"/>
    </row>
    <row r="12" spans="1:11" ht="14.15" customHeight="1" x14ac:dyDescent="0.25">
      <c r="B12" s="1" t="s">
        <v>5</v>
      </c>
      <c r="D12" s="19"/>
      <c r="E12" s="19"/>
      <c r="G12" s="19"/>
      <c r="H12" s="19"/>
      <c r="J12" s="19"/>
      <c r="K12" s="19"/>
    </row>
    <row r="13" spans="1:11" ht="14.15" customHeight="1" x14ac:dyDescent="0.25">
      <c r="B13" s="1" t="s">
        <v>6</v>
      </c>
      <c r="D13" s="19"/>
      <c r="E13" s="19"/>
      <c r="G13" s="19"/>
      <c r="H13" s="19"/>
      <c r="J13" s="19"/>
      <c r="K13" s="19"/>
    </row>
    <row r="14" spans="1:11" ht="14.15" customHeight="1" x14ac:dyDescent="0.25">
      <c r="B14" s="1" t="s">
        <v>7</v>
      </c>
      <c r="D14" s="19"/>
      <c r="E14" s="19"/>
      <c r="G14" s="19"/>
      <c r="H14" s="19"/>
      <c r="J14" s="19"/>
      <c r="K14" s="19"/>
    </row>
    <row r="15" spans="1:11" ht="14.15" customHeight="1" x14ac:dyDescent="0.25">
      <c r="B15" s="1" t="s">
        <v>8</v>
      </c>
      <c r="D15" s="19"/>
      <c r="E15" s="19"/>
      <c r="G15" s="19"/>
      <c r="H15" s="19"/>
      <c r="J15" s="19"/>
      <c r="K15" s="19"/>
    </row>
    <row r="16" spans="1:11" ht="14.15" customHeight="1" x14ac:dyDescent="0.25">
      <c r="B16" s="1" t="s">
        <v>9</v>
      </c>
      <c r="D16" s="19"/>
      <c r="E16" s="19"/>
      <c r="G16" s="19"/>
      <c r="H16" s="19"/>
      <c r="J16" s="19"/>
      <c r="K16" s="19"/>
    </row>
    <row r="17" spans="1:14" ht="14.15" customHeight="1" x14ac:dyDescent="0.25">
      <c r="B17" s="1" t="s">
        <v>10</v>
      </c>
      <c r="D17" s="19"/>
      <c r="E17" s="19"/>
      <c r="G17" s="19"/>
      <c r="H17" s="19"/>
      <c r="J17" s="19"/>
      <c r="K17" s="19"/>
    </row>
    <row r="18" spans="1:14" s="3" customFormat="1" ht="14.15" customHeight="1" x14ac:dyDescent="0.25">
      <c r="B18" s="50" t="s">
        <v>11</v>
      </c>
      <c r="D18" s="17">
        <f>SUM(D9:D17)</f>
        <v>0</v>
      </c>
      <c r="E18" s="17">
        <f>SUM(E9:E17)</f>
        <v>0</v>
      </c>
      <c r="F18" s="18"/>
      <c r="G18" s="17">
        <f>SUM(G9:G17)</f>
        <v>0</v>
      </c>
      <c r="H18" s="17">
        <f>SUM(H9:H17)</f>
        <v>0</v>
      </c>
      <c r="I18" s="18"/>
      <c r="J18" s="17">
        <f>SUM(J9:J17)</f>
        <v>0</v>
      </c>
      <c r="K18" s="17">
        <f>SUM(K9:K17)</f>
        <v>0</v>
      </c>
    </row>
    <row r="19" spans="1:14" ht="14.15" customHeight="1" x14ac:dyDescent="0.25">
      <c r="B19" s="1" t="s">
        <v>12</v>
      </c>
      <c r="D19" s="19"/>
      <c r="E19" s="19"/>
      <c r="G19" s="19"/>
      <c r="H19" s="19"/>
      <c r="I19" s="27"/>
      <c r="J19" s="19"/>
      <c r="K19" s="19"/>
    </row>
    <row r="20" spans="1:14" ht="14.15" customHeight="1" x14ac:dyDescent="0.25">
      <c r="B20" s="1" t="s">
        <v>13</v>
      </c>
      <c r="D20" s="19"/>
      <c r="E20" s="19"/>
      <c r="G20" s="19"/>
      <c r="H20" s="19"/>
      <c r="I20" s="27"/>
      <c r="J20" s="19"/>
      <c r="K20" s="19"/>
    </row>
    <row r="21" spans="1:14" ht="14.15" customHeight="1" x14ac:dyDescent="0.25">
      <c r="B21" s="1" t="s">
        <v>14</v>
      </c>
      <c r="D21" s="19"/>
      <c r="E21" s="19"/>
      <c r="G21" s="19"/>
      <c r="H21" s="19"/>
      <c r="I21" s="27"/>
      <c r="J21" s="19"/>
      <c r="K21" s="19"/>
    </row>
    <row r="22" spans="1:14" s="3" customFormat="1" ht="14.15" customHeight="1" x14ac:dyDescent="0.25">
      <c r="B22" s="50" t="s">
        <v>15</v>
      </c>
      <c r="D22" s="28">
        <f>SUM(D19:D21)</f>
        <v>0</v>
      </c>
      <c r="E22" s="28">
        <f>SUM(E19:E21)</f>
        <v>0</v>
      </c>
      <c r="F22" s="18"/>
      <c r="G22" s="28">
        <f>SUM(G19:G21)</f>
        <v>0</v>
      </c>
      <c r="H22" s="28">
        <f>SUM(H19:H21)</f>
        <v>0</v>
      </c>
      <c r="I22" s="18"/>
      <c r="J22" s="28">
        <f>SUM(J19:J21)</f>
        <v>0</v>
      </c>
      <c r="K22" s="28">
        <f>SUM(K19:K21)</f>
        <v>0</v>
      </c>
    </row>
    <row r="23" spans="1:14" s="3" customFormat="1" ht="14.15" customHeight="1" x14ac:dyDescent="0.25">
      <c r="A23" s="3" t="s">
        <v>16</v>
      </c>
      <c r="D23" s="17">
        <f>+D18+D22</f>
        <v>0</v>
      </c>
      <c r="E23" s="17">
        <f>+E18+E22</f>
        <v>0</v>
      </c>
      <c r="F23" s="18"/>
      <c r="G23" s="17">
        <f>+G18+G22</f>
        <v>0</v>
      </c>
      <c r="H23" s="17">
        <f>+H18+H22</f>
        <v>0</v>
      </c>
      <c r="I23" s="18"/>
      <c r="J23" s="17">
        <f>+J18+J22</f>
        <v>0</v>
      </c>
      <c r="K23" s="17">
        <f>+K18+K22</f>
        <v>0</v>
      </c>
      <c r="N23" s="5"/>
    </row>
    <row r="24" spans="1:14" s="3" customFormat="1" ht="14.15" customHeight="1" x14ac:dyDescent="0.25">
      <c r="D24" s="18"/>
      <c r="E24" s="18"/>
      <c r="F24" s="18"/>
      <c r="G24" s="18"/>
      <c r="H24" s="18"/>
      <c r="I24" s="32"/>
      <c r="J24" s="18"/>
      <c r="K24" s="18"/>
      <c r="N24" s="5"/>
    </row>
    <row r="25" spans="1:14" s="3" customFormat="1" ht="14.15" customHeight="1" x14ac:dyDescent="0.25">
      <c r="A25" s="3" t="s">
        <v>17</v>
      </c>
      <c r="D25" s="32"/>
      <c r="E25" s="32"/>
      <c r="F25" s="18"/>
      <c r="G25" s="32"/>
      <c r="H25" s="32"/>
      <c r="I25" s="32"/>
      <c r="J25" s="32"/>
      <c r="K25" s="32"/>
    </row>
    <row r="26" spans="1:14" ht="14.15" customHeight="1" x14ac:dyDescent="0.25">
      <c r="B26" s="1" t="s">
        <v>2</v>
      </c>
      <c r="D26" s="20">
        <f>'Exh 2'!D22</f>
        <v>0</v>
      </c>
      <c r="E26" s="20">
        <f>'Exh 2'!E22</f>
        <v>0</v>
      </c>
      <c r="F26" s="27">
        <f>'Exh 2'!F22</f>
        <v>0</v>
      </c>
      <c r="G26" s="20">
        <f>'Exh 2'!G22</f>
        <v>0</v>
      </c>
      <c r="H26" s="20">
        <f>'Exh 2'!H22</f>
        <v>0</v>
      </c>
      <c r="I26" s="20">
        <f>'Exh 2'!I22</f>
        <v>0</v>
      </c>
      <c r="J26" s="20">
        <f>'Exh 2'!J22</f>
        <v>0</v>
      </c>
      <c r="K26" s="20">
        <f>'Exh 2'!K22</f>
        <v>0</v>
      </c>
      <c r="N26" s="5"/>
    </row>
    <row r="27" spans="1:14" ht="14.15" customHeight="1" x14ac:dyDescent="0.25">
      <c r="B27" s="1" t="s">
        <v>3</v>
      </c>
      <c r="D27" s="19"/>
      <c r="E27" s="19"/>
      <c r="G27" s="19"/>
      <c r="H27" s="19"/>
      <c r="J27" s="19"/>
      <c r="K27" s="19"/>
    </row>
    <row r="28" spans="1:14" ht="14.15" customHeight="1" x14ac:dyDescent="0.25">
      <c r="B28" s="1" t="s">
        <v>4</v>
      </c>
      <c r="D28" s="19"/>
      <c r="E28" s="19"/>
      <c r="G28" s="19"/>
      <c r="H28" s="19"/>
      <c r="J28" s="19"/>
      <c r="K28" s="19"/>
    </row>
    <row r="29" spans="1:14" ht="14.15" customHeight="1" x14ac:dyDescent="0.25">
      <c r="B29" s="1" t="s">
        <v>5</v>
      </c>
      <c r="D29" s="19"/>
      <c r="E29" s="19"/>
      <c r="G29" s="19"/>
      <c r="H29" s="19"/>
      <c r="J29" s="19"/>
      <c r="K29" s="19"/>
    </row>
    <row r="30" spans="1:14" ht="14.15" customHeight="1" x14ac:dyDescent="0.25">
      <c r="B30" s="1" t="s">
        <v>6</v>
      </c>
      <c r="D30" s="19"/>
      <c r="E30" s="19"/>
      <c r="G30" s="19"/>
      <c r="H30" s="19"/>
      <c r="J30" s="19"/>
      <c r="K30" s="19"/>
    </row>
    <row r="31" spans="1:14" ht="14.15" customHeight="1" x14ac:dyDescent="0.25">
      <c r="B31" s="1" t="s">
        <v>7</v>
      </c>
      <c r="D31" s="19"/>
      <c r="E31" s="19"/>
      <c r="G31" s="19"/>
      <c r="H31" s="19"/>
      <c r="I31" s="27"/>
      <c r="J31" s="19"/>
      <c r="K31" s="19"/>
    </row>
    <row r="32" spans="1:14" ht="14.15" customHeight="1" x14ac:dyDescent="0.25">
      <c r="B32" s="1" t="s">
        <v>8</v>
      </c>
      <c r="D32" s="19"/>
      <c r="E32" s="19"/>
      <c r="G32" s="19"/>
      <c r="H32" s="19"/>
      <c r="I32" s="27"/>
      <c r="J32" s="19"/>
      <c r="K32" s="19"/>
    </row>
    <row r="33" spans="1:11" ht="14.15" customHeight="1" x14ac:dyDescent="0.25">
      <c r="B33" s="1" t="s">
        <v>9</v>
      </c>
      <c r="D33" s="19"/>
      <c r="E33" s="19"/>
      <c r="G33" s="19"/>
      <c r="H33" s="19"/>
      <c r="I33" s="27"/>
      <c r="J33" s="19"/>
      <c r="K33" s="19"/>
    </row>
    <row r="34" spans="1:11" ht="14.15" customHeight="1" x14ac:dyDescent="0.25">
      <c r="B34" s="1" t="s">
        <v>10</v>
      </c>
      <c r="D34" s="19"/>
      <c r="E34" s="19"/>
      <c r="G34" s="19"/>
      <c r="H34" s="19"/>
      <c r="I34" s="27"/>
      <c r="J34" s="19"/>
      <c r="K34" s="19"/>
    </row>
    <row r="35" spans="1:11" s="3" customFormat="1" ht="14.15" customHeight="1" x14ac:dyDescent="0.25">
      <c r="B35" s="50" t="s">
        <v>11</v>
      </c>
      <c r="D35" s="17">
        <f>SUM(D26:D34)</f>
        <v>0</v>
      </c>
      <c r="E35" s="17">
        <f>SUM(E26:E34)</f>
        <v>0</v>
      </c>
      <c r="F35" s="18"/>
      <c r="G35" s="17">
        <f>SUM(G26:G34)</f>
        <v>0</v>
      </c>
      <c r="H35" s="17">
        <f>SUM(H26:H34)</f>
        <v>0</v>
      </c>
      <c r="I35" s="18"/>
      <c r="J35" s="17">
        <f>SUM(J26:J34)</f>
        <v>0</v>
      </c>
      <c r="K35" s="17">
        <f>SUM(K26:K34)</f>
        <v>0</v>
      </c>
    </row>
    <row r="36" spans="1:11" ht="14.15" customHeight="1" x14ac:dyDescent="0.25">
      <c r="B36" s="1" t="s">
        <v>12</v>
      </c>
      <c r="D36" s="19"/>
      <c r="E36" s="19"/>
      <c r="G36" s="19"/>
      <c r="H36" s="19"/>
      <c r="I36" s="27"/>
      <c r="J36" s="19"/>
      <c r="K36" s="19"/>
    </row>
    <row r="37" spans="1:11" ht="14.15" customHeight="1" x14ac:dyDescent="0.25">
      <c r="B37" s="1" t="s">
        <v>13</v>
      </c>
      <c r="D37" s="19"/>
      <c r="E37" s="19"/>
      <c r="G37" s="19"/>
      <c r="H37" s="19"/>
      <c r="J37" s="19"/>
      <c r="K37" s="19"/>
    </row>
    <row r="38" spans="1:11" ht="14.15" customHeight="1" x14ac:dyDescent="0.25">
      <c r="B38" s="1" t="s">
        <v>14</v>
      </c>
      <c r="D38" s="19"/>
      <c r="E38" s="19"/>
      <c r="G38" s="19"/>
      <c r="H38" s="19"/>
      <c r="J38" s="19"/>
      <c r="K38" s="19"/>
    </row>
    <row r="39" spans="1:11" s="3" customFormat="1" ht="14.15" customHeight="1" x14ac:dyDescent="0.25">
      <c r="B39" s="50" t="s">
        <v>15</v>
      </c>
      <c r="D39" s="28">
        <f>SUM(D36:D38)</f>
        <v>0</v>
      </c>
      <c r="E39" s="28">
        <f>SUM(E36:E38)</f>
        <v>0</v>
      </c>
      <c r="F39" s="18"/>
      <c r="G39" s="28">
        <f>SUM(G36:G38)</f>
        <v>0</v>
      </c>
      <c r="H39" s="28">
        <f>SUM(H36:H38)</f>
        <v>0</v>
      </c>
      <c r="I39" s="32"/>
      <c r="J39" s="28">
        <f>SUM(J36:J38)</f>
        <v>0</v>
      </c>
      <c r="K39" s="28">
        <f>SUM(K36:K38)</f>
        <v>0</v>
      </c>
    </row>
    <row r="40" spans="1:11" s="3" customFormat="1" ht="14.15" customHeight="1" x14ac:dyDescent="0.25">
      <c r="A40" s="3" t="s">
        <v>18</v>
      </c>
      <c r="D40" s="17">
        <f>+D35+D39</f>
        <v>0</v>
      </c>
      <c r="E40" s="17">
        <f>+E35+E39</f>
        <v>0</v>
      </c>
      <c r="F40" s="18"/>
      <c r="G40" s="17">
        <f>+G35+G39</f>
        <v>0</v>
      </c>
      <c r="H40" s="17">
        <f>+H35+H39</f>
        <v>0</v>
      </c>
      <c r="I40" s="32"/>
      <c r="J40" s="17">
        <f>+J35+J39</f>
        <v>0</v>
      </c>
      <c r="K40" s="17">
        <f>+K35+K39</f>
        <v>0</v>
      </c>
    </row>
    <row r="41" spans="1:11" s="3" customFormat="1" ht="14.15" customHeight="1" x14ac:dyDescent="0.25">
      <c r="D41" s="32"/>
      <c r="E41" s="32"/>
      <c r="F41" s="18"/>
      <c r="G41" s="32"/>
      <c r="H41" s="32"/>
      <c r="I41" s="32"/>
      <c r="J41" s="32"/>
      <c r="K41" s="32"/>
    </row>
    <row r="42" spans="1:11" s="3" customFormat="1" ht="14.15" customHeight="1" x14ac:dyDescent="0.25">
      <c r="A42" s="3" t="s">
        <v>19</v>
      </c>
      <c r="D42" s="32"/>
      <c r="E42" s="32"/>
      <c r="F42" s="18"/>
      <c r="G42" s="32"/>
      <c r="H42" s="32"/>
      <c r="I42" s="32"/>
      <c r="J42" s="32"/>
      <c r="K42" s="32"/>
    </row>
    <row r="43" spans="1:11" ht="14.15" customHeight="1" x14ac:dyDescent="0.25">
      <c r="B43" s="1" t="s">
        <v>2</v>
      </c>
      <c r="D43" s="20">
        <f>'Exh 2'!D24</f>
        <v>0</v>
      </c>
      <c r="E43" s="20">
        <f>'Exh 2'!E24</f>
        <v>0</v>
      </c>
      <c r="F43" s="27">
        <f>'Exh 2'!F24</f>
        <v>0</v>
      </c>
      <c r="G43" s="20">
        <f>'Exh 2'!G24</f>
        <v>0</v>
      </c>
      <c r="H43" s="20">
        <f>'Exh 2'!H24</f>
        <v>0</v>
      </c>
      <c r="I43" s="20">
        <f>'Exh 2'!I24</f>
        <v>0</v>
      </c>
      <c r="J43" s="20">
        <f>'Exh 2'!J24</f>
        <v>0</v>
      </c>
      <c r="K43" s="20">
        <f>'Exh 2'!K24</f>
        <v>0</v>
      </c>
    </row>
    <row r="44" spans="1:11" ht="14.15" customHeight="1" x14ac:dyDescent="0.25">
      <c r="B44" s="1" t="s">
        <v>3</v>
      </c>
      <c r="D44" s="20">
        <f t="shared" ref="D44:E51" si="0">+D10+D27</f>
        <v>0</v>
      </c>
      <c r="E44" s="20">
        <f t="shared" si="0"/>
        <v>0</v>
      </c>
      <c r="G44" s="20">
        <f t="shared" ref="G44" si="1">+G10+G27</f>
        <v>0</v>
      </c>
      <c r="H44" s="20">
        <f t="shared" ref="H44" si="2">+H10+H27</f>
        <v>0</v>
      </c>
      <c r="J44" s="20">
        <f t="shared" ref="J44" si="3">+J10+J27</f>
        <v>0</v>
      </c>
      <c r="K44" s="20">
        <f t="shared" ref="K44:K51" si="4">+K10+K27</f>
        <v>0</v>
      </c>
    </row>
    <row r="45" spans="1:11" ht="14.15" customHeight="1" x14ac:dyDescent="0.25">
      <c r="B45" s="1" t="s">
        <v>4</v>
      </c>
      <c r="D45" s="20">
        <f t="shared" si="0"/>
        <v>0</v>
      </c>
      <c r="E45" s="20">
        <f t="shared" si="0"/>
        <v>0</v>
      </c>
      <c r="G45" s="20">
        <f t="shared" ref="G45" si="5">+G11+G28</f>
        <v>0</v>
      </c>
      <c r="H45" s="20">
        <f t="shared" ref="H45" si="6">+H11+H28</f>
        <v>0</v>
      </c>
      <c r="J45" s="20">
        <f t="shared" ref="J45" si="7">+J11+J28</f>
        <v>0</v>
      </c>
      <c r="K45" s="20">
        <f t="shared" si="4"/>
        <v>0</v>
      </c>
    </row>
    <row r="46" spans="1:11" ht="14.15" customHeight="1" x14ac:dyDescent="0.25">
      <c r="B46" s="1" t="s">
        <v>5</v>
      </c>
      <c r="D46" s="20">
        <f t="shared" si="0"/>
        <v>0</v>
      </c>
      <c r="E46" s="20">
        <f t="shared" si="0"/>
        <v>0</v>
      </c>
      <c r="G46" s="20">
        <f t="shared" ref="G46" si="8">+G12+G29</f>
        <v>0</v>
      </c>
      <c r="H46" s="20">
        <f t="shared" ref="H46" si="9">+H12+H29</f>
        <v>0</v>
      </c>
      <c r="J46" s="20">
        <f t="shared" ref="J46" si="10">+J12+J29</f>
        <v>0</v>
      </c>
      <c r="K46" s="20">
        <f t="shared" si="4"/>
        <v>0</v>
      </c>
    </row>
    <row r="47" spans="1:11" ht="14.15" customHeight="1" x14ac:dyDescent="0.25">
      <c r="B47" s="1" t="s">
        <v>6</v>
      </c>
      <c r="D47" s="20">
        <f t="shared" si="0"/>
        <v>0</v>
      </c>
      <c r="E47" s="20">
        <f t="shared" si="0"/>
        <v>0</v>
      </c>
      <c r="G47" s="20">
        <f t="shared" ref="G47" si="11">+G13+G30</f>
        <v>0</v>
      </c>
      <c r="H47" s="20">
        <f t="shared" ref="H47" si="12">+H13+H30</f>
        <v>0</v>
      </c>
      <c r="J47" s="20">
        <f t="shared" ref="J47" si="13">+J13+J30</f>
        <v>0</v>
      </c>
      <c r="K47" s="20">
        <f t="shared" si="4"/>
        <v>0</v>
      </c>
    </row>
    <row r="48" spans="1:11" ht="14.15" customHeight="1" x14ac:dyDescent="0.25">
      <c r="B48" s="1" t="s">
        <v>7</v>
      </c>
      <c r="D48" s="20">
        <f t="shared" si="0"/>
        <v>0</v>
      </c>
      <c r="E48" s="20">
        <f t="shared" si="0"/>
        <v>0</v>
      </c>
      <c r="G48" s="20">
        <f t="shared" ref="G48" si="14">+G14+G31</f>
        <v>0</v>
      </c>
      <c r="H48" s="20">
        <f t="shared" ref="H48" si="15">+H14+H31</f>
        <v>0</v>
      </c>
      <c r="J48" s="20">
        <f t="shared" ref="J48" si="16">+J14+J31</f>
        <v>0</v>
      </c>
      <c r="K48" s="20">
        <f t="shared" si="4"/>
        <v>0</v>
      </c>
    </row>
    <row r="49" spans="1:11" ht="14.15" customHeight="1" x14ac:dyDescent="0.25">
      <c r="B49" s="1" t="s">
        <v>8</v>
      </c>
      <c r="D49" s="20">
        <f t="shared" si="0"/>
        <v>0</v>
      </c>
      <c r="E49" s="20">
        <f t="shared" si="0"/>
        <v>0</v>
      </c>
      <c r="G49" s="20">
        <f t="shared" ref="G49" si="17">+G15+G32</f>
        <v>0</v>
      </c>
      <c r="H49" s="20">
        <f t="shared" ref="H49" si="18">+H15+H32</f>
        <v>0</v>
      </c>
      <c r="J49" s="20">
        <f t="shared" ref="J49" si="19">+J15+J32</f>
        <v>0</v>
      </c>
      <c r="K49" s="20">
        <f t="shared" si="4"/>
        <v>0</v>
      </c>
    </row>
    <row r="50" spans="1:11" ht="14.15" customHeight="1" x14ac:dyDescent="0.25">
      <c r="B50" s="1" t="s">
        <v>9</v>
      </c>
      <c r="D50" s="20">
        <f t="shared" si="0"/>
        <v>0</v>
      </c>
      <c r="E50" s="20">
        <f t="shared" si="0"/>
        <v>0</v>
      </c>
      <c r="G50" s="20">
        <f t="shared" ref="G50" si="20">+G16+G33</f>
        <v>0</v>
      </c>
      <c r="H50" s="20">
        <f t="shared" ref="H50" si="21">+H16+H33</f>
        <v>0</v>
      </c>
      <c r="J50" s="20">
        <f t="shared" ref="J50" si="22">+J16+J33</f>
        <v>0</v>
      </c>
      <c r="K50" s="20">
        <f t="shared" si="4"/>
        <v>0</v>
      </c>
    </row>
    <row r="51" spans="1:11" ht="14.15" customHeight="1" x14ac:dyDescent="0.25">
      <c r="B51" s="1" t="s">
        <v>10</v>
      </c>
      <c r="D51" s="20">
        <f t="shared" si="0"/>
        <v>0</v>
      </c>
      <c r="E51" s="20">
        <f t="shared" si="0"/>
        <v>0</v>
      </c>
      <c r="G51" s="20">
        <f t="shared" ref="G51" si="23">+G17+G34</f>
        <v>0</v>
      </c>
      <c r="H51" s="20">
        <f t="shared" ref="H51" si="24">+H17+H34</f>
        <v>0</v>
      </c>
      <c r="J51" s="20">
        <f t="shared" ref="J51" si="25">+J17+J34</f>
        <v>0</v>
      </c>
      <c r="K51" s="20">
        <f t="shared" si="4"/>
        <v>0</v>
      </c>
    </row>
    <row r="52" spans="1:11" s="3" customFormat="1" ht="14.15" customHeight="1" x14ac:dyDescent="0.25">
      <c r="B52" s="50" t="s">
        <v>11</v>
      </c>
      <c r="D52" s="17">
        <f>SUM(D43:D51)</f>
        <v>0</v>
      </c>
      <c r="E52" s="17">
        <f>SUM(E43:E51)</f>
        <v>0</v>
      </c>
      <c r="F52" s="18"/>
      <c r="G52" s="17">
        <f>SUM(G43:G51)</f>
        <v>0</v>
      </c>
      <c r="H52" s="17">
        <f>SUM(H43:H51)</f>
        <v>0</v>
      </c>
      <c r="I52" s="32"/>
      <c r="J52" s="17">
        <f>SUM(J43:J51)</f>
        <v>0</v>
      </c>
      <c r="K52" s="17">
        <f>SUM(K43:K51)</f>
        <v>0</v>
      </c>
    </row>
    <row r="53" spans="1:11" ht="14.15" customHeight="1" x14ac:dyDescent="0.25">
      <c r="B53" s="1" t="s">
        <v>12</v>
      </c>
      <c r="D53" s="20">
        <f t="shared" ref="D53:E55" si="26">+D19+D36</f>
        <v>0</v>
      </c>
      <c r="E53" s="20">
        <f t="shared" si="26"/>
        <v>0</v>
      </c>
      <c r="G53" s="20">
        <f t="shared" ref="G53:H55" si="27">+G19+G36</f>
        <v>0</v>
      </c>
      <c r="H53" s="20">
        <f t="shared" si="27"/>
        <v>0</v>
      </c>
      <c r="J53" s="20">
        <f t="shared" ref="J53:K55" si="28">+J19+J36</f>
        <v>0</v>
      </c>
      <c r="K53" s="20">
        <f t="shared" si="28"/>
        <v>0</v>
      </c>
    </row>
    <row r="54" spans="1:11" ht="14.15" customHeight="1" x14ac:dyDescent="0.25">
      <c r="B54" s="1" t="s">
        <v>13</v>
      </c>
      <c r="D54" s="20">
        <f t="shared" si="26"/>
        <v>0</v>
      </c>
      <c r="E54" s="20">
        <f t="shared" si="26"/>
        <v>0</v>
      </c>
      <c r="G54" s="20">
        <f t="shared" si="27"/>
        <v>0</v>
      </c>
      <c r="H54" s="20">
        <f t="shared" si="27"/>
        <v>0</v>
      </c>
      <c r="J54" s="20">
        <f t="shared" si="28"/>
        <v>0</v>
      </c>
      <c r="K54" s="20">
        <f t="shared" si="28"/>
        <v>0</v>
      </c>
    </row>
    <row r="55" spans="1:11" ht="14.15" customHeight="1" x14ac:dyDescent="0.25">
      <c r="B55" s="1" t="s">
        <v>14</v>
      </c>
      <c r="D55" s="20">
        <f t="shared" si="26"/>
        <v>0</v>
      </c>
      <c r="E55" s="20">
        <f t="shared" si="26"/>
        <v>0</v>
      </c>
      <c r="G55" s="20">
        <f t="shared" si="27"/>
        <v>0</v>
      </c>
      <c r="H55" s="20">
        <f t="shared" si="27"/>
        <v>0</v>
      </c>
      <c r="J55" s="20">
        <f t="shared" si="28"/>
        <v>0</v>
      </c>
      <c r="K55" s="20">
        <f t="shared" si="28"/>
        <v>0</v>
      </c>
    </row>
    <row r="56" spans="1:11" s="3" customFormat="1" ht="14.15" customHeight="1" x14ac:dyDescent="0.25">
      <c r="B56" s="50" t="s">
        <v>15</v>
      </c>
      <c r="D56" s="28">
        <f>SUM(D53:D55)</f>
        <v>0</v>
      </c>
      <c r="E56" s="28">
        <f>SUM(E53:E55)</f>
        <v>0</v>
      </c>
      <c r="F56" s="18"/>
      <c r="G56" s="28">
        <f>SUM(G53:G55)</f>
        <v>0</v>
      </c>
      <c r="H56" s="28">
        <f>SUM(H53:H55)</f>
        <v>0</v>
      </c>
      <c r="I56" s="32"/>
      <c r="J56" s="28">
        <f>SUM(J53:J55)</f>
        <v>0</v>
      </c>
      <c r="K56" s="28">
        <f>SUM(K53:K55)</f>
        <v>0</v>
      </c>
    </row>
    <row r="57" spans="1:11" s="3" customFormat="1" ht="14.15" customHeight="1" x14ac:dyDescent="0.25">
      <c r="B57" s="50"/>
      <c r="D57" s="28"/>
      <c r="E57" s="28"/>
      <c r="F57" s="18"/>
      <c r="G57" s="28"/>
      <c r="H57" s="28"/>
      <c r="I57" s="32"/>
      <c r="J57" s="28"/>
      <c r="K57" s="28"/>
    </row>
    <row r="58" spans="1:11" s="3" customFormat="1" ht="14.15" customHeight="1" x14ac:dyDescent="0.25">
      <c r="A58" s="3" t="s">
        <v>20</v>
      </c>
      <c r="D58" s="28">
        <f>+D52+D56</f>
        <v>0</v>
      </c>
      <c r="E58" s="28">
        <f>+E52+E56</f>
        <v>0</v>
      </c>
      <c r="F58" s="18"/>
      <c r="G58" s="28">
        <f>+G52+G56</f>
        <v>0</v>
      </c>
      <c r="H58" s="28">
        <f>+H52+H56</f>
        <v>0</v>
      </c>
      <c r="I58" s="32"/>
      <c r="J58" s="28">
        <f>+J52+J56</f>
        <v>0</v>
      </c>
      <c r="K58" s="28">
        <f>+K52+K56</f>
        <v>0</v>
      </c>
    </row>
    <row r="59" spans="1:11" s="3" customFormat="1" ht="14.15" customHeight="1" x14ac:dyDescent="0.25">
      <c r="D59" s="18"/>
      <c r="E59" s="18"/>
      <c r="F59" s="18"/>
      <c r="G59" s="18"/>
      <c r="H59" s="18"/>
      <c r="I59" s="32"/>
      <c r="J59" s="18"/>
      <c r="K59" s="18"/>
    </row>
    <row r="60" spans="1:11" s="3" customFormat="1" ht="14.15" customHeight="1" x14ac:dyDescent="0.25">
      <c r="A60" s="3" t="s">
        <v>21</v>
      </c>
      <c r="D60" s="32"/>
      <c r="E60" s="32"/>
      <c r="F60" s="18"/>
      <c r="G60" s="32"/>
      <c r="H60" s="32"/>
      <c r="I60" s="32"/>
      <c r="J60" s="32"/>
      <c r="K60" s="32"/>
    </row>
    <row r="61" spans="1:11" ht="14.15" customHeight="1" x14ac:dyDescent="0.25">
      <c r="B61" s="1" t="s">
        <v>2</v>
      </c>
      <c r="D61" s="20">
        <f>'Exh 2'!D32</f>
        <v>0</v>
      </c>
      <c r="E61" s="20">
        <f>'Exh 2'!E32</f>
        <v>0</v>
      </c>
      <c r="F61" s="27">
        <f>'Exh 2'!F32</f>
        <v>0</v>
      </c>
      <c r="G61" s="20">
        <f>'Exh 2'!G32</f>
        <v>0</v>
      </c>
      <c r="H61" s="20">
        <f>'Exh 2'!H32</f>
        <v>0</v>
      </c>
      <c r="I61" s="20">
        <f>'Exh 2'!I32</f>
        <v>0</v>
      </c>
      <c r="J61" s="20">
        <f>'Exh 2'!J32</f>
        <v>0</v>
      </c>
      <c r="K61" s="20">
        <f>'Exh 2'!K32</f>
        <v>0</v>
      </c>
    </row>
    <row r="62" spans="1:11" ht="14.15" customHeight="1" x14ac:dyDescent="0.25">
      <c r="B62" s="1" t="s">
        <v>3</v>
      </c>
      <c r="D62" s="19"/>
      <c r="E62" s="19"/>
      <c r="G62" s="19"/>
      <c r="H62" s="19"/>
      <c r="J62" s="19"/>
      <c r="K62" s="19"/>
    </row>
    <row r="63" spans="1:11" ht="14.15" customHeight="1" x14ac:dyDescent="0.25">
      <c r="B63" s="1" t="s">
        <v>4</v>
      </c>
      <c r="D63" s="19"/>
      <c r="E63" s="19"/>
      <c r="G63" s="19"/>
      <c r="H63" s="19"/>
      <c r="J63" s="19"/>
      <c r="K63" s="19"/>
    </row>
    <row r="64" spans="1:11" ht="14.15" customHeight="1" x14ac:dyDescent="0.25">
      <c r="B64" s="1" t="s">
        <v>5</v>
      </c>
      <c r="D64" s="19"/>
      <c r="E64" s="19"/>
      <c r="G64" s="19"/>
      <c r="H64" s="19"/>
      <c r="J64" s="19"/>
      <c r="K64" s="19"/>
    </row>
    <row r="65" spans="1:14" ht="14.15" customHeight="1" x14ac:dyDescent="0.25">
      <c r="B65" s="1" t="s">
        <v>6</v>
      </c>
      <c r="D65" s="19"/>
      <c r="E65" s="19"/>
      <c r="G65" s="19"/>
      <c r="H65" s="19"/>
      <c r="J65" s="19"/>
      <c r="K65" s="19"/>
    </row>
    <row r="66" spans="1:14" ht="14.15" customHeight="1" x14ac:dyDescent="0.25">
      <c r="B66" s="1" t="s">
        <v>7</v>
      </c>
      <c r="D66" s="19"/>
      <c r="E66" s="19"/>
      <c r="G66" s="19"/>
      <c r="H66" s="19"/>
      <c r="J66" s="19"/>
      <c r="K66" s="19"/>
    </row>
    <row r="67" spans="1:14" ht="14.15" customHeight="1" x14ac:dyDescent="0.25">
      <c r="B67" s="1" t="s">
        <v>8</v>
      </c>
      <c r="D67" s="19"/>
      <c r="E67" s="19"/>
      <c r="G67" s="19"/>
      <c r="H67" s="19"/>
      <c r="J67" s="19"/>
      <c r="K67" s="19"/>
    </row>
    <row r="68" spans="1:14" ht="14.15" customHeight="1" x14ac:dyDescent="0.25">
      <c r="B68" s="1" t="s">
        <v>9</v>
      </c>
      <c r="D68" s="19"/>
      <c r="E68" s="19"/>
      <c r="G68" s="19"/>
      <c r="H68" s="19"/>
      <c r="J68" s="19"/>
      <c r="K68" s="19"/>
    </row>
    <row r="69" spans="1:14" ht="14.15" customHeight="1" x14ac:dyDescent="0.25">
      <c r="B69" s="1" t="s">
        <v>10</v>
      </c>
      <c r="D69" s="19"/>
      <c r="E69" s="19"/>
      <c r="G69" s="19"/>
      <c r="H69" s="19"/>
      <c r="J69" s="19"/>
      <c r="K69" s="19"/>
    </row>
    <row r="70" spans="1:14" ht="14.15" customHeight="1" x14ac:dyDescent="0.25">
      <c r="B70" s="50" t="s">
        <v>11</v>
      </c>
      <c r="D70" s="17">
        <f>SUM(D61:D69)</f>
        <v>0</v>
      </c>
      <c r="E70" s="17">
        <f>SUM(E61:E69)</f>
        <v>0</v>
      </c>
      <c r="F70" s="18"/>
      <c r="G70" s="17">
        <f>SUM(G61:G69)</f>
        <v>0</v>
      </c>
      <c r="H70" s="17">
        <f>SUM(H61:H69)</f>
        <v>0</v>
      </c>
      <c r="I70" s="32"/>
      <c r="J70" s="17">
        <f>SUM(J61:J69)</f>
        <v>0</v>
      </c>
      <c r="K70" s="17">
        <f>SUM(K61:K69)</f>
        <v>0</v>
      </c>
    </row>
    <row r="71" spans="1:14" ht="14.15" customHeight="1" x14ac:dyDescent="0.25">
      <c r="B71" s="1" t="s">
        <v>12</v>
      </c>
      <c r="D71" s="19"/>
      <c r="E71" s="19"/>
      <c r="G71" s="19"/>
      <c r="H71" s="19"/>
      <c r="J71" s="19"/>
      <c r="K71" s="19"/>
      <c r="N71" s="8"/>
    </row>
    <row r="72" spans="1:14" ht="14.15" customHeight="1" x14ac:dyDescent="0.25">
      <c r="B72" s="1" t="s">
        <v>13</v>
      </c>
      <c r="D72" s="19"/>
      <c r="E72" s="19"/>
      <c r="G72" s="19"/>
      <c r="H72" s="19"/>
      <c r="J72" s="19"/>
      <c r="K72" s="19"/>
    </row>
    <row r="73" spans="1:14" ht="14.15" customHeight="1" x14ac:dyDescent="0.25">
      <c r="B73" s="1" t="s">
        <v>14</v>
      </c>
      <c r="D73" s="19"/>
      <c r="E73" s="19"/>
      <c r="G73" s="19"/>
      <c r="H73" s="19"/>
      <c r="J73" s="19"/>
      <c r="K73" s="19"/>
    </row>
    <row r="74" spans="1:14" s="3" customFormat="1" ht="14.15" customHeight="1" x14ac:dyDescent="0.25">
      <c r="B74" s="50" t="s">
        <v>15</v>
      </c>
      <c r="D74" s="28">
        <f>SUM(D71:D73)</f>
        <v>0</v>
      </c>
      <c r="E74" s="28">
        <f>SUM(E71:E73)</f>
        <v>0</v>
      </c>
      <c r="F74" s="18"/>
      <c r="G74" s="28">
        <f>SUM(G71:G73)</f>
        <v>0</v>
      </c>
      <c r="H74" s="28">
        <f>SUM(H71:H73)</f>
        <v>0</v>
      </c>
      <c r="I74" s="32"/>
      <c r="J74" s="28">
        <f>SUM(J71:J73)</f>
        <v>0</v>
      </c>
      <c r="K74" s="28">
        <f>SUM(K71:K73)</f>
        <v>0</v>
      </c>
    </row>
    <row r="75" spans="1:14" s="3" customFormat="1" ht="14.15" customHeight="1" x14ac:dyDescent="0.25">
      <c r="A75" s="3" t="s">
        <v>22</v>
      </c>
      <c r="D75" s="17">
        <f>+D70+D74</f>
        <v>0</v>
      </c>
      <c r="E75" s="17">
        <f>+E70+E74</f>
        <v>0</v>
      </c>
      <c r="F75" s="18"/>
      <c r="G75" s="17">
        <f>+G70+G74</f>
        <v>0</v>
      </c>
      <c r="H75" s="17">
        <f>+H70+H74</f>
        <v>0</v>
      </c>
      <c r="I75" s="32"/>
      <c r="J75" s="17">
        <f>+J70+J74</f>
        <v>0</v>
      </c>
      <c r="K75" s="17">
        <f>+K70+K74</f>
        <v>0</v>
      </c>
    </row>
    <row r="76" spans="1:14" s="3" customFormat="1" ht="14.15" customHeight="1" x14ac:dyDescent="0.25">
      <c r="D76" s="32"/>
      <c r="E76" s="32"/>
      <c r="F76" s="18"/>
      <c r="G76" s="32"/>
      <c r="H76" s="32"/>
      <c r="I76" s="32"/>
      <c r="J76" s="32"/>
      <c r="K76" s="32"/>
    </row>
    <row r="77" spans="1:14" s="3" customFormat="1" ht="14.15" customHeight="1" x14ac:dyDescent="0.25">
      <c r="A77" s="3" t="s">
        <v>23</v>
      </c>
      <c r="D77" s="32"/>
      <c r="E77" s="32"/>
      <c r="F77" s="18"/>
      <c r="G77" s="32"/>
      <c r="H77" s="32"/>
      <c r="I77" s="32"/>
      <c r="J77" s="32"/>
      <c r="K77" s="32"/>
    </row>
    <row r="78" spans="1:14" ht="14.15" customHeight="1" x14ac:dyDescent="0.25">
      <c r="B78" s="1" t="s">
        <v>2</v>
      </c>
      <c r="D78" s="20">
        <f>'Exh 2'!D50</f>
        <v>0</v>
      </c>
      <c r="E78" s="20">
        <f>'Exh 2'!E50</f>
        <v>0</v>
      </c>
      <c r="F78" s="27">
        <f>'Exh 2'!F50</f>
        <v>0</v>
      </c>
      <c r="G78" s="20">
        <f>'Exh 2'!G50</f>
        <v>0</v>
      </c>
      <c r="H78" s="20">
        <f>'Exh 2'!H50</f>
        <v>0</v>
      </c>
      <c r="I78" s="20">
        <f>'Exh 2'!I50</f>
        <v>0</v>
      </c>
      <c r="J78" s="20">
        <f>'Exh 2'!J50</f>
        <v>0</v>
      </c>
      <c r="K78" s="20">
        <f>'Exh 2'!K50</f>
        <v>0</v>
      </c>
    </row>
    <row r="79" spans="1:14" ht="14.15" customHeight="1" x14ac:dyDescent="0.25">
      <c r="B79" s="1" t="s">
        <v>3</v>
      </c>
      <c r="D79" s="19"/>
      <c r="E79" s="19"/>
      <c r="G79" s="19"/>
      <c r="H79" s="19"/>
      <c r="J79" s="19"/>
      <c r="K79" s="19"/>
    </row>
    <row r="80" spans="1:14" ht="14.15" customHeight="1" x14ac:dyDescent="0.25">
      <c r="B80" s="1" t="s">
        <v>4</v>
      </c>
      <c r="D80" s="19"/>
      <c r="E80" s="19"/>
      <c r="G80" s="19"/>
      <c r="H80" s="19"/>
      <c r="J80" s="19"/>
      <c r="K80" s="19"/>
    </row>
    <row r="81" spans="1:11" ht="14.15" customHeight="1" x14ac:dyDescent="0.25">
      <c r="B81" s="1" t="s">
        <v>5</v>
      </c>
      <c r="D81" s="19"/>
      <c r="E81" s="19"/>
      <c r="G81" s="19"/>
      <c r="H81" s="19"/>
      <c r="J81" s="19"/>
      <c r="K81" s="19"/>
    </row>
    <row r="82" spans="1:11" ht="14.15" customHeight="1" x14ac:dyDescent="0.25">
      <c r="B82" s="1" t="s">
        <v>6</v>
      </c>
      <c r="D82" s="19"/>
      <c r="E82" s="19"/>
      <c r="G82" s="19"/>
      <c r="H82" s="19"/>
      <c r="J82" s="19"/>
      <c r="K82" s="19"/>
    </row>
    <row r="83" spans="1:11" ht="14.15" customHeight="1" x14ac:dyDescent="0.25">
      <c r="B83" s="1" t="s">
        <v>7</v>
      </c>
      <c r="D83" s="19"/>
      <c r="E83" s="19"/>
      <c r="G83" s="19"/>
      <c r="H83" s="19"/>
      <c r="J83" s="19"/>
      <c r="K83" s="19"/>
    </row>
    <row r="84" spans="1:11" ht="14.15" customHeight="1" x14ac:dyDescent="0.25">
      <c r="B84" s="1" t="s">
        <v>8</v>
      </c>
      <c r="D84" s="19"/>
      <c r="E84" s="19"/>
      <c r="G84" s="19"/>
      <c r="H84" s="19"/>
      <c r="J84" s="19"/>
      <c r="K84" s="19"/>
    </row>
    <row r="85" spans="1:11" ht="14.15" customHeight="1" x14ac:dyDescent="0.25">
      <c r="B85" s="1" t="s">
        <v>9</v>
      </c>
      <c r="D85" s="19"/>
      <c r="E85" s="19"/>
      <c r="G85" s="19"/>
      <c r="H85" s="19"/>
      <c r="J85" s="19"/>
      <c r="K85" s="19"/>
    </row>
    <row r="86" spans="1:11" ht="14.15" customHeight="1" x14ac:dyDescent="0.25">
      <c r="B86" s="1" t="s">
        <v>10</v>
      </c>
      <c r="D86" s="19"/>
      <c r="E86" s="19"/>
      <c r="G86" s="19"/>
      <c r="H86" s="19"/>
      <c r="J86" s="19"/>
      <c r="K86" s="19"/>
    </row>
    <row r="87" spans="1:11" s="3" customFormat="1" ht="14.15" customHeight="1" x14ac:dyDescent="0.25">
      <c r="B87" s="50" t="s">
        <v>11</v>
      </c>
      <c r="D87" s="17">
        <f>SUM(D78:D86)</f>
        <v>0</v>
      </c>
      <c r="E87" s="17">
        <f>SUM(E78:E86)</f>
        <v>0</v>
      </c>
      <c r="F87" s="18"/>
      <c r="G87" s="17">
        <f>SUM(G78:G86)</f>
        <v>0</v>
      </c>
      <c r="H87" s="17">
        <f>SUM(H78:H86)</f>
        <v>0</v>
      </c>
      <c r="I87" s="32"/>
      <c r="J87" s="17">
        <f>SUM(J78:J86)</f>
        <v>0</v>
      </c>
      <c r="K87" s="17">
        <f>SUM(K78:K86)</f>
        <v>0</v>
      </c>
    </row>
    <row r="88" spans="1:11" ht="14.15" customHeight="1" x14ac:dyDescent="0.25">
      <c r="B88" s="1" t="s">
        <v>12</v>
      </c>
      <c r="D88" s="19"/>
      <c r="E88" s="19"/>
      <c r="G88" s="19"/>
      <c r="H88" s="19"/>
      <c r="J88" s="19"/>
      <c r="K88" s="19"/>
    </row>
    <row r="89" spans="1:11" ht="14.15" customHeight="1" x14ac:dyDescent="0.25">
      <c r="B89" s="1" t="s">
        <v>13</v>
      </c>
      <c r="D89" s="19"/>
      <c r="E89" s="19"/>
      <c r="G89" s="19"/>
      <c r="H89" s="19"/>
      <c r="J89" s="19"/>
      <c r="K89" s="19"/>
    </row>
    <row r="90" spans="1:11" ht="14.15" customHeight="1" x14ac:dyDescent="0.25">
      <c r="B90" s="1" t="s">
        <v>14</v>
      </c>
      <c r="D90" s="19"/>
      <c r="E90" s="19"/>
      <c r="G90" s="19"/>
      <c r="H90" s="19"/>
      <c r="J90" s="19"/>
      <c r="K90" s="19"/>
    </row>
    <row r="91" spans="1:11" s="3" customFormat="1" ht="14.15" customHeight="1" x14ac:dyDescent="0.25">
      <c r="B91" s="50" t="s">
        <v>15</v>
      </c>
      <c r="D91" s="28">
        <f>SUM(D88:D90)</f>
        <v>0</v>
      </c>
      <c r="E91" s="28">
        <f>SUM(E88:E90)</f>
        <v>0</v>
      </c>
      <c r="F91" s="18"/>
      <c r="G91" s="28">
        <f>SUM(G88:G90)</f>
        <v>0</v>
      </c>
      <c r="H91" s="28">
        <f>SUM(H88:H90)</f>
        <v>0</v>
      </c>
      <c r="I91" s="32"/>
      <c r="J91" s="28">
        <f>SUM(J88:J90)</f>
        <v>0</v>
      </c>
      <c r="K91" s="28">
        <f>SUM(K88:K90)</f>
        <v>0</v>
      </c>
    </row>
    <row r="92" spans="1:11" s="3" customFormat="1" ht="14.15" customHeight="1" x14ac:dyDescent="0.25">
      <c r="A92" s="3" t="s">
        <v>24</v>
      </c>
      <c r="D92" s="17">
        <f>+D87+D91</f>
        <v>0</v>
      </c>
      <c r="E92" s="17">
        <f>+E87+E91</f>
        <v>0</v>
      </c>
      <c r="F92" s="18"/>
      <c r="G92" s="17">
        <f>+G87+G91</f>
        <v>0</v>
      </c>
      <c r="H92" s="17">
        <f>+H87+H91</f>
        <v>0</v>
      </c>
      <c r="I92" s="32"/>
      <c r="J92" s="17">
        <f>+J87+J91</f>
        <v>0</v>
      </c>
      <c r="K92" s="17">
        <f>+K87+K91</f>
        <v>0</v>
      </c>
    </row>
    <row r="93" spans="1:11" s="3" customFormat="1" ht="14.15" customHeight="1" x14ac:dyDescent="0.25">
      <c r="D93" s="32"/>
      <c r="E93" s="32"/>
      <c r="F93" s="18"/>
      <c r="G93" s="32"/>
      <c r="H93" s="32"/>
      <c r="I93" s="32"/>
      <c r="J93" s="32"/>
      <c r="K93" s="32"/>
    </row>
    <row r="94" spans="1:11" s="3" customFormat="1" ht="14.15" customHeight="1" x14ac:dyDescent="0.25">
      <c r="A94" s="3" t="s">
        <v>25</v>
      </c>
      <c r="D94" s="32"/>
      <c r="E94" s="32"/>
      <c r="F94" s="18"/>
      <c r="G94" s="32"/>
      <c r="H94" s="32"/>
      <c r="I94" s="32"/>
      <c r="J94" s="32"/>
      <c r="K94" s="32"/>
    </row>
    <row r="95" spans="1:11" ht="14.15" customHeight="1" x14ac:dyDescent="0.25">
      <c r="B95" s="1" t="s">
        <v>2</v>
      </c>
      <c r="D95" s="20">
        <f>'Exh 2'!D52</f>
        <v>0</v>
      </c>
      <c r="E95" s="20">
        <f>'Exh 2'!E52</f>
        <v>0</v>
      </c>
      <c r="F95" s="27">
        <f>'Exh 2'!F52</f>
        <v>0</v>
      </c>
      <c r="G95" s="20">
        <f>'Exh 2'!G52</f>
        <v>0</v>
      </c>
      <c r="H95" s="20">
        <f>'Exh 2'!H52</f>
        <v>0</v>
      </c>
      <c r="I95" s="20">
        <f>'Exh 2'!I52</f>
        <v>0</v>
      </c>
      <c r="J95" s="20">
        <f>'Exh 2'!J52</f>
        <v>0</v>
      </c>
      <c r="K95" s="20">
        <f>'Exh 2'!K52</f>
        <v>0</v>
      </c>
    </row>
    <row r="96" spans="1:11" ht="14.15" customHeight="1" x14ac:dyDescent="0.25">
      <c r="B96" s="1" t="s">
        <v>3</v>
      </c>
      <c r="D96" s="20">
        <f t="shared" ref="D96:E103" si="29">+D44-D62+D79</f>
        <v>0</v>
      </c>
      <c r="E96" s="20">
        <f t="shared" si="29"/>
        <v>0</v>
      </c>
      <c r="G96" s="20">
        <f t="shared" ref="G96" si="30">+G44-G62+G79</f>
        <v>0</v>
      </c>
      <c r="H96" s="20">
        <f t="shared" ref="H96" si="31">+H44-H62+H79</f>
        <v>0</v>
      </c>
      <c r="J96" s="20">
        <f t="shared" ref="J96" si="32">+J44-J62+J79</f>
        <v>0</v>
      </c>
      <c r="K96" s="20">
        <f t="shared" ref="K96:K103" si="33">+K44-K62+K79</f>
        <v>0</v>
      </c>
    </row>
    <row r="97" spans="1:11" ht="14.15" customHeight="1" x14ac:dyDescent="0.25">
      <c r="B97" s="1" t="s">
        <v>4</v>
      </c>
      <c r="D97" s="20">
        <f t="shared" si="29"/>
        <v>0</v>
      </c>
      <c r="E97" s="20">
        <f t="shared" si="29"/>
        <v>0</v>
      </c>
      <c r="G97" s="20">
        <f t="shared" ref="G97" si="34">+G45-G63+G80</f>
        <v>0</v>
      </c>
      <c r="H97" s="20">
        <f t="shared" ref="H97" si="35">+H45-H63+H80</f>
        <v>0</v>
      </c>
      <c r="J97" s="20">
        <f t="shared" ref="J97" si="36">+J45-J63+J80</f>
        <v>0</v>
      </c>
      <c r="K97" s="20">
        <f t="shared" si="33"/>
        <v>0</v>
      </c>
    </row>
    <row r="98" spans="1:11" ht="14.15" customHeight="1" x14ac:dyDescent="0.25">
      <c r="B98" s="1" t="s">
        <v>5</v>
      </c>
      <c r="D98" s="20">
        <f t="shared" si="29"/>
        <v>0</v>
      </c>
      <c r="E98" s="20">
        <f t="shared" si="29"/>
        <v>0</v>
      </c>
      <c r="G98" s="20">
        <f t="shared" ref="G98" si="37">+G46-G64+G81</f>
        <v>0</v>
      </c>
      <c r="H98" s="20">
        <f t="shared" ref="H98" si="38">+H46-H64+H81</f>
        <v>0</v>
      </c>
      <c r="J98" s="20">
        <f t="shared" ref="J98" si="39">+J46-J64+J81</f>
        <v>0</v>
      </c>
      <c r="K98" s="20">
        <f t="shared" si="33"/>
        <v>0</v>
      </c>
    </row>
    <row r="99" spans="1:11" ht="14.15" customHeight="1" x14ac:dyDescent="0.25">
      <c r="B99" s="1" t="s">
        <v>6</v>
      </c>
      <c r="D99" s="20">
        <f t="shared" si="29"/>
        <v>0</v>
      </c>
      <c r="E99" s="20">
        <f t="shared" si="29"/>
        <v>0</v>
      </c>
      <c r="G99" s="20">
        <f t="shared" ref="G99" si="40">+G47-G65+G82</f>
        <v>0</v>
      </c>
      <c r="H99" s="20">
        <f t="shared" ref="H99" si="41">+H47-H65+H82</f>
        <v>0</v>
      </c>
      <c r="J99" s="20">
        <f t="shared" ref="J99" si="42">+J47-J65+J82</f>
        <v>0</v>
      </c>
      <c r="K99" s="20">
        <f t="shared" si="33"/>
        <v>0</v>
      </c>
    </row>
    <row r="100" spans="1:11" ht="14.15" customHeight="1" x14ac:dyDescent="0.25">
      <c r="B100" s="1" t="s">
        <v>7</v>
      </c>
      <c r="D100" s="20">
        <f t="shared" si="29"/>
        <v>0</v>
      </c>
      <c r="E100" s="20">
        <f t="shared" si="29"/>
        <v>0</v>
      </c>
      <c r="G100" s="20">
        <f t="shared" ref="G100" si="43">+G48-G66+G83</f>
        <v>0</v>
      </c>
      <c r="H100" s="20">
        <f t="shared" ref="H100" si="44">+H48-H66+H83</f>
        <v>0</v>
      </c>
      <c r="J100" s="20">
        <f t="shared" ref="J100" si="45">+J48-J66+J83</f>
        <v>0</v>
      </c>
      <c r="K100" s="20">
        <f t="shared" si="33"/>
        <v>0</v>
      </c>
    </row>
    <row r="101" spans="1:11" ht="14.15" customHeight="1" x14ac:dyDescent="0.25">
      <c r="B101" s="1" t="s">
        <v>8</v>
      </c>
      <c r="D101" s="20">
        <f t="shared" si="29"/>
        <v>0</v>
      </c>
      <c r="E101" s="20">
        <f t="shared" si="29"/>
        <v>0</v>
      </c>
      <c r="G101" s="20">
        <f t="shared" ref="G101" si="46">+G49-G67+G84</f>
        <v>0</v>
      </c>
      <c r="H101" s="20">
        <f t="shared" ref="H101" si="47">+H49-H67+H84</f>
        <v>0</v>
      </c>
      <c r="J101" s="20">
        <f t="shared" ref="J101" si="48">+J49-J67+J84</f>
        <v>0</v>
      </c>
      <c r="K101" s="20">
        <f t="shared" si="33"/>
        <v>0</v>
      </c>
    </row>
    <row r="102" spans="1:11" ht="14.15" customHeight="1" x14ac:dyDescent="0.25">
      <c r="B102" s="1" t="s">
        <v>9</v>
      </c>
      <c r="D102" s="20">
        <f t="shared" si="29"/>
        <v>0</v>
      </c>
      <c r="E102" s="20">
        <f t="shared" si="29"/>
        <v>0</v>
      </c>
      <c r="G102" s="20">
        <f t="shared" ref="G102" si="49">+G50-G68+G85</f>
        <v>0</v>
      </c>
      <c r="H102" s="20">
        <f t="shared" ref="H102" si="50">+H50-H68+H85</f>
        <v>0</v>
      </c>
      <c r="J102" s="20">
        <f t="shared" ref="J102" si="51">+J50-J68+J85</f>
        <v>0</v>
      </c>
      <c r="K102" s="20">
        <f t="shared" si="33"/>
        <v>0</v>
      </c>
    </row>
    <row r="103" spans="1:11" ht="14.15" customHeight="1" x14ac:dyDescent="0.25">
      <c r="B103" s="1" t="s">
        <v>10</v>
      </c>
      <c r="D103" s="20">
        <f t="shared" si="29"/>
        <v>0</v>
      </c>
      <c r="E103" s="20">
        <f t="shared" si="29"/>
        <v>0</v>
      </c>
      <c r="G103" s="20">
        <f t="shared" ref="G103" si="52">+G51-G69+G86</f>
        <v>0</v>
      </c>
      <c r="H103" s="20">
        <f t="shared" ref="H103" si="53">+H51-H69+H86</f>
        <v>0</v>
      </c>
      <c r="J103" s="20">
        <f t="shared" ref="J103" si="54">+J51-J69+J86</f>
        <v>0</v>
      </c>
      <c r="K103" s="20">
        <f t="shared" si="33"/>
        <v>0</v>
      </c>
    </row>
    <row r="104" spans="1:11" s="3" customFormat="1" ht="14.15" customHeight="1" x14ac:dyDescent="0.25">
      <c r="B104" s="50" t="s">
        <v>11</v>
      </c>
      <c r="D104" s="17">
        <f>SUM(D95:D103)</f>
        <v>0</v>
      </c>
      <c r="E104" s="17">
        <f>SUM(E95:E103)</f>
        <v>0</v>
      </c>
      <c r="F104" s="18"/>
      <c r="G104" s="17">
        <f>SUM(G95:G103)</f>
        <v>0</v>
      </c>
      <c r="H104" s="17">
        <f>SUM(H95:H103)</f>
        <v>0</v>
      </c>
      <c r="I104" s="32"/>
      <c r="J104" s="17">
        <f>SUM(J95:J103)</f>
        <v>0</v>
      </c>
      <c r="K104" s="17">
        <f>SUM(K95:K103)</f>
        <v>0</v>
      </c>
    </row>
    <row r="105" spans="1:11" ht="14.15" customHeight="1" x14ac:dyDescent="0.25">
      <c r="B105" s="1" t="s">
        <v>12</v>
      </c>
      <c r="D105" s="20">
        <f>+D53-D71+D88</f>
        <v>0</v>
      </c>
      <c r="E105" s="20">
        <f t="shared" ref="D105:E107" si="55">+E53-E71+E88</f>
        <v>0</v>
      </c>
      <c r="G105" s="20">
        <f t="shared" ref="G105:H107" si="56">+G53-G71+G88</f>
        <v>0</v>
      </c>
      <c r="H105" s="20">
        <f t="shared" si="56"/>
        <v>0</v>
      </c>
      <c r="J105" s="20">
        <f t="shared" ref="J105:K107" si="57">+J53-J71+J88</f>
        <v>0</v>
      </c>
      <c r="K105" s="20">
        <f t="shared" si="57"/>
        <v>0</v>
      </c>
    </row>
    <row r="106" spans="1:11" ht="14.15" customHeight="1" x14ac:dyDescent="0.25">
      <c r="B106" s="1" t="s">
        <v>13</v>
      </c>
      <c r="D106" s="20">
        <f t="shared" si="55"/>
        <v>0</v>
      </c>
      <c r="E106" s="20">
        <f t="shared" si="55"/>
        <v>0</v>
      </c>
      <c r="G106" s="20">
        <f t="shared" si="56"/>
        <v>0</v>
      </c>
      <c r="H106" s="20">
        <f t="shared" si="56"/>
        <v>0</v>
      </c>
      <c r="J106" s="20">
        <f t="shared" si="57"/>
        <v>0</v>
      </c>
      <c r="K106" s="20">
        <f t="shared" si="57"/>
        <v>0</v>
      </c>
    </row>
    <row r="107" spans="1:11" ht="14.15" customHeight="1" x14ac:dyDescent="0.25">
      <c r="B107" s="1" t="s">
        <v>14</v>
      </c>
      <c r="D107" s="20">
        <f t="shared" si="55"/>
        <v>0</v>
      </c>
      <c r="E107" s="20">
        <f t="shared" si="55"/>
        <v>0</v>
      </c>
      <c r="G107" s="20">
        <f t="shared" si="56"/>
        <v>0</v>
      </c>
      <c r="H107" s="20">
        <f t="shared" si="56"/>
        <v>0</v>
      </c>
      <c r="J107" s="20">
        <f t="shared" si="57"/>
        <v>0</v>
      </c>
      <c r="K107" s="20">
        <f t="shared" si="57"/>
        <v>0</v>
      </c>
    </row>
    <row r="108" spans="1:11" s="3" customFormat="1" ht="14.15" customHeight="1" x14ac:dyDescent="0.25">
      <c r="B108" s="50" t="s">
        <v>15</v>
      </c>
      <c r="D108" s="28">
        <f>SUM(D105:D107)</f>
        <v>0</v>
      </c>
      <c r="E108" s="28">
        <f>SUM(E105:E107)</f>
        <v>0</v>
      </c>
      <c r="F108" s="18"/>
      <c r="G108" s="28">
        <f>SUM(G105:G107)</f>
        <v>0</v>
      </c>
      <c r="H108" s="28">
        <f>SUM(H105:H107)</f>
        <v>0</v>
      </c>
      <c r="I108" s="32"/>
      <c r="J108" s="28">
        <f>SUM(J105:J107)</f>
        <v>0</v>
      </c>
      <c r="K108" s="28">
        <f>SUM(K105:K107)</f>
        <v>0</v>
      </c>
    </row>
    <row r="109" spans="1:11" s="3" customFormat="1" ht="14.15" customHeight="1" x14ac:dyDescent="0.25">
      <c r="A109" s="3" t="s">
        <v>26</v>
      </c>
      <c r="D109" s="32">
        <f>+D104+D108</f>
        <v>0</v>
      </c>
      <c r="E109" s="32">
        <f>+E104+E108</f>
        <v>0</v>
      </c>
      <c r="F109" s="18"/>
      <c r="G109" s="32">
        <f>+G104+G108</f>
        <v>0</v>
      </c>
      <c r="H109" s="32">
        <f>+H104+H108</f>
        <v>0</v>
      </c>
      <c r="I109" s="32"/>
      <c r="J109" s="32">
        <f>+J104+J108</f>
        <v>0</v>
      </c>
      <c r="K109" s="32">
        <f>+K104+K108</f>
        <v>0</v>
      </c>
    </row>
    <row r="110" spans="1:11" s="3" customFormat="1" ht="14.15" customHeight="1" x14ac:dyDescent="0.25">
      <c r="D110" s="32"/>
      <c r="E110" s="32"/>
      <c r="F110" s="18"/>
      <c r="G110" s="32"/>
      <c r="H110" s="32"/>
      <c r="I110" s="32"/>
      <c r="J110" s="32"/>
      <c r="K110" s="32"/>
    </row>
    <row r="111" spans="1:11" s="3" customFormat="1" ht="14.15" customHeight="1" x14ac:dyDescent="0.25">
      <c r="A111" s="3" t="s">
        <v>27</v>
      </c>
      <c r="D111" s="32"/>
      <c r="E111" s="32"/>
      <c r="F111" s="18"/>
      <c r="G111" s="32"/>
      <c r="H111" s="32"/>
      <c r="I111" s="32"/>
      <c r="J111" s="32"/>
      <c r="K111" s="32"/>
    </row>
    <row r="112" spans="1:11" s="3" customFormat="1" ht="14.15" customHeight="1" thickBot="1" x14ac:dyDescent="0.3">
      <c r="A112" s="3" t="s">
        <v>28</v>
      </c>
      <c r="D112" s="31">
        <f>+D75-D92+D109</f>
        <v>0</v>
      </c>
      <c r="E112" s="31">
        <f>+E75-E92+E109</f>
        <v>0</v>
      </c>
      <c r="F112" s="18"/>
      <c r="G112" s="31">
        <f>+G75-G92+G109</f>
        <v>0</v>
      </c>
      <c r="H112" s="31">
        <f>+H75-H92+H109</f>
        <v>0</v>
      </c>
      <c r="I112" s="32"/>
      <c r="J112" s="31">
        <f>+J75-J92+J109</f>
        <v>0</v>
      </c>
      <c r="K112" s="31">
        <f>+K75-K92+K109</f>
        <v>0</v>
      </c>
    </row>
    <row r="113" ht="12" thickTop="1" x14ac:dyDescent="0.25"/>
  </sheetData>
  <sheetProtection sheet="1" formatCells="0" formatColumns="0" formatRows="0" insertColumns="0" insertRows="0" insertHyperlinks="0" deleteColumns="0" deleteRows="0" sort="0" autoFilter="0" pivotTables="0"/>
  <mergeCells count="9">
    <mergeCell ref="D3:E3"/>
    <mergeCell ref="G3:H3"/>
    <mergeCell ref="J3:K3"/>
    <mergeCell ref="G4:H4"/>
    <mergeCell ref="G5:H5"/>
    <mergeCell ref="J4:K4"/>
    <mergeCell ref="J5:K5"/>
    <mergeCell ref="D5:E5"/>
    <mergeCell ref="D4:E4"/>
  </mergeCells>
  <printOptions horizontalCentered="1"/>
  <pageMargins left="0.2" right="0.2" top="0.25" bottom="0.5" header="0.3" footer="0.3"/>
  <pageSetup scale="84" fitToHeight="0" orientation="portrait" horizontalDpi="1200" verticalDpi="1200" r:id="rId1"/>
  <headerFooter>
    <oddFooter>&amp;L&amp;F - &amp;A&amp;R&amp;P of &amp;N</oddFooter>
  </headerFooter>
  <rowBreaks count="1" manualBreakCount="1">
    <brk id="5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N234"/>
  <sheetViews>
    <sheetView view="pageBreakPreview" zoomScaleNormal="100" zoomScaleSheetLayoutView="100" workbookViewId="0">
      <selection activeCell="I18" sqref="I18"/>
    </sheetView>
  </sheetViews>
  <sheetFormatPr defaultColWidth="9.1796875" defaultRowHeight="11.5" x14ac:dyDescent="0.25"/>
  <cols>
    <col min="1" max="1" width="2.453125" style="1" customWidth="1"/>
    <col min="2" max="2" width="18" style="1" customWidth="1"/>
    <col min="3" max="3" width="28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56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5" t="s">
        <v>53</v>
      </c>
      <c r="E2" s="96"/>
      <c r="F2" s="60"/>
      <c r="G2" s="95" t="s">
        <v>272</v>
      </c>
      <c r="H2" s="96"/>
      <c r="I2" s="38"/>
      <c r="J2" s="95" t="s">
        <v>270</v>
      </c>
      <c r="K2" s="96"/>
    </row>
    <row r="3" spans="1:11" s="7" customFormat="1" x14ac:dyDescent="0.25">
      <c r="D3" s="97" t="str">
        <f>'Dates Input'!A$2</f>
        <v>2021-2022</v>
      </c>
      <c r="E3" s="98"/>
      <c r="F3" s="60"/>
      <c r="G3" s="97" t="str">
        <f>'Dates Input'!D$2</f>
        <v>2021-2022</v>
      </c>
      <c r="H3" s="98"/>
      <c r="I3" s="38"/>
      <c r="J3" s="97" t="str">
        <f>'Dates Input'!G$2</f>
        <v>2022-2023</v>
      </c>
      <c r="K3" s="98"/>
    </row>
    <row r="4" spans="1:11" s="2" customFormat="1" ht="27" customHeight="1" x14ac:dyDescent="0.25">
      <c r="D4" s="34" t="s">
        <v>51</v>
      </c>
      <c r="E4" s="35" t="s">
        <v>52</v>
      </c>
      <c r="F4" s="36"/>
      <c r="G4" s="35" t="s">
        <v>51</v>
      </c>
      <c r="H4" s="35" t="s">
        <v>52</v>
      </c>
      <c r="I4" s="37"/>
      <c r="J4" s="34" t="s">
        <v>51</v>
      </c>
      <c r="K4" s="35" t="s">
        <v>52</v>
      </c>
    </row>
    <row r="5" spans="1:11" s="2" customFormat="1" ht="15" customHeight="1" x14ac:dyDescent="0.25">
      <c r="D5" s="55"/>
      <c r="E5" s="55"/>
      <c r="F5" s="55"/>
      <c r="G5" s="55"/>
      <c r="H5" s="55"/>
      <c r="I5" s="56"/>
      <c r="J5" s="55"/>
      <c r="K5" s="55"/>
    </row>
    <row r="6" spans="1:11" ht="14.15" customHeight="1" x14ac:dyDescent="0.25">
      <c r="A6" s="3" t="s">
        <v>124</v>
      </c>
      <c r="B6" s="3"/>
      <c r="C6" s="3"/>
      <c r="D6" s="20" t="s">
        <v>1</v>
      </c>
      <c r="E6" s="20" t="s">
        <v>1</v>
      </c>
      <c r="G6" s="20" t="s">
        <v>1</v>
      </c>
      <c r="H6" s="20" t="s">
        <v>1</v>
      </c>
      <c r="J6" s="20" t="s">
        <v>1</v>
      </c>
      <c r="K6" s="20" t="s">
        <v>1</v>
      </c>
    </row>
    <row r="7" spans="1:11" ht="14.15" customHeight="1" x14ac:dyDescent="0.25">
      <c r="A7" s="3"/>
      <c r="B7" s="3"/>
      <c r="C7" s="3"/>
    </row>
    <row r="8" spans="1:11" ht="14.15" customHeight="1" x14ac:dyDescent="0.25">
      <c r="B8" s="3" t="s">
        <v>92</v>
      </c>
    </row>
    <row r="9" spans="1:11" ht="14.15" customHeight="1" x14ac:dyDescent="0.25">
      <c r="B9" s="1" t="s">
        <v>3</v>
      </c>
      <c r="D9" s="19"/>
      <c r="E9" s="19"/>
      <c r="F9" s="19"/>
      <c r="G9" s="19"/>
      <c r="H9" s="19"/>
      <c r="I9" s="19"/>
      <c r="J9" s="19"/>
      <c r="K9" s="19"/>
    </row>
    <row r="10" spans="1:11" ht="14.15" customHeight="1" x14ac:dyDescent="0.25">
      <c r="B10" s="1" t="s">
        <v>4</v>
      </c>
      <c r="D10" s="19"/>
      <c r="E10" s="19"/>
      <c r="F10" s="19"/>
      <c r="G10" s="19"/>
      <c r="H10" s="19"/>
      <c r="I10" s="19"/>
      <c r="J10" s="19"/>
      <c r="K10" s="19"/>
    </row>
    <row r="11" spans="1:11" ht="14.15" customHeight="1" x14ac:dyDescent="0.25">
      <c r="B11" s="1" t="s">
        <v>5</v>
      </c>
      <c r="D11" s="19"/>
      <c r="E11" s="19"/>
      <c r="F11" s="19"/>
      <c r="G11" s="19"/>
      <c r="H11" s="19"/>
      <c r="I11" s="19"/>
      <c r="J11" s="19"/>
      <c r="K11" s="19"/>
    </row>
    <row r="12" spans="1:11" ht="14.15" customHeight="1" x14ac:dyDescent="0.25">
      <c r="B12" s="1" t="s">
        <v>6</v>
      </c>
      <c r="D12" s="19"/>
      <c r="E12" s="19"/>
      <c r="F12" s="19"/>
      <c r="G12" s="19"/>
      <c r="H12" s="19"/>
      <c r="I12" s="19"/>
      <c r="J12" s="19"/>
      <c r="K12" s="19"/>
    </row>
    <row r="13" spans="1:11" ht="14.15" customHeight="1" x14ac:dyDescent="0.25">
      <c r="B13" s="1" t="s">
        <v>7</v>
      </c>
      <c r="D13" s="19"/>
      <c r="E13" s="19"/>
      <c r="F13" s="19"/>
      <c r="G13" s="19"/>
      <c r="H13" s="19"/>
      <c r="I13" s="19"/>
      <c r="J13" s="19"/>
      <c r="K13" s="19"/>
    </row>
    <row r="14" spans="1:11" ht="14.15" customHeight="1" x14ac:dyDescent="0.25">
      <c r="B14" s="1" t="s">
        <v>8</v>
      </c>
      <c r="D14" s="19"/>
      <c r="E14" s="19"/>
      <c r="F14" s="19"/>
      <c r="G14" s="19"/>
      <c r="H14" s="19"/>
      <c r="I14" s="19"/>
      <c r="J14" s="19"/>
      <c r="K14" s="19"/>
    </row>
    <row r="15" spans="1:11" ht="14.15" customHeight="1" x14ac:dyDescent="0.25">
      <c r="B15" s="1" t="s">
        <v>9</v>
      </c>
      <c r="D15" s="19"/>
      <c r="E15" s="19"/>
      <c r="F15" s="19"/>
      <c r="G15" s="19"/>
      <c r="H15" s="19"/>
      <c r="I15" s="19"/>
      <c r="J15" s="19"/>
      <c r="K15" s="19"/>
    </row>
    <row r="16" spans="1:11" ht="14.15" customHeight="1" x14ac:dyDescent="0.25">
      <c r="B16" s="1" t="s">
        <v>10</v>
      </c>
      <c r="D16" s="19"/>
      <c r="E16" s="19"/>
      <c r="F16" s="19"/>
      <c r="G16" s="19"/>
      <c r="H16" s="19"/>
      <c r="I16" s="19"/>
      <c r="J16" s="19"/>
      <c r="K16" s="19"/>
    </row>
    <row r="17" spans="1:14" ht="14.15" customHeight="1" x14ac:dyDescent="0.25">
      <c r="B17" s="1" t="s">
        <v>12</v>
      </c>
      <c r="D17" s="19"/>
      <c r="E17" s="19"/>
      <c r="F17" s="19"/>
      <c r="G17" s="19"/>
      <c r="H17" s="19"/>
      <c r="I17" s="19"/>
      <c r="J17" s="19"/>
      <c r="K17" s="19"/>
    </row>
    <row r="18" spans="1:14" ht="14.15" customHeight="1" x14ac:dyDescent="0.25">
      <c r="B18" s="1" t="s">
        <v>107</v>
      </c>
      <c r="D18" s="19"/>
      <c r="E18" s="19"/>
      <c r="F18" s="19"/>
      <c r="G18" s="19"/>
      <c r="H18" s="19"/>
      <c r="I18" s="19"/>
      <c r="J18" s="19"/>
      <c r="K18" s="19"/>
    </row>
    <row r="19" spans="1:14" ht="14.15" customHeight="1" x14ac:dyDescent="0.25">
      <c r="B19" s="1" t="s">
        <v>108</v>
      </c>
      <c r="D19" s="19"/>
      <c r="E19" s="19"/>
      <c r="F19" s="19"/>
      <c r="G19" s="19"/>
      <c r="H19" s="19"/>
      <c r="I19" s="19"/>
      <c r="J19" s="19"/>
      <c r="K19" s="19"/>
    </row>
    <row r="20" spans="1:14" ht="14.15" customHeight="1" x14ac:dyDescent="0.25">
      <c r="B20" s="1" t="s">
        <v>110</v>
      </c>
      <c r="D20" s="19"/>
      <c r="E20" s="19"/>
      <c r="F20" s="19"/>
      <c r="G20" s="19"/>
      <c r="H20" s="19"/>
      <c r="I20" s="19"/>
      <c r="J20" s="19"/>
      <c r="K20" s="19"/>
    </row>
    <row r="21" spans="1:14" ht="14.15" customHeight="1" x14ac:dyDescent="0.25">
      <c r="B21" s="1" t="s">
        <v>187</v>
      </c>
      <c r="D21" s="33"/>
      <c r="E21" s="33"/>
      <c r="F21" s="33"/>
      <c r="G21" s="33"/>
      <c r="H21" s="33"/>
      <c r="I21" s="33"/>
      <c r="J21" s="33"/>
      <c r="K21" s="33"/>
    </row>
    <row r="22" spans="1:14" ht="14.15" customHeight="1" x14ac:dyDescent="0.25">
      <c r="B22" s="101" t="s">
        <v>97</v>
      </c>
      <c r="C22" s="101"/>
      <c r="D22" s="17">
        <f>SUM(D9:D21)</f>
        <v>0</v>
      </c>
      <c r="E22" s="17">
        <f t="shared" ref="E22:K22" si="0">SUM(E9:E21)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</row>
    <row r="23" spans="1:14" ht="14.15" customHeight="1" x14ac:dyDescent="0.25">
      <c r="B23" s="3" t="s">
        <v>93</v>
      </c>
    </row>
    <row r="24" spans="1:14" ht="14.15" customHeight="1" x14ac:dyDescent="0.25">
      <c r="B24" s="1" t="s">
        <v>94</v>
      </c>
      <c r="D24" s="19"/>
      <c r="E24" s="19"/>
      <c r="F24" s="19"/>
      <c r="G24" s="19"/>
      <c r="H24" s="19"/>
      <c r="I24" s="19"/>
      <c r="J24" s="19"/>
      <c r="K24" s="19"/>
    </row>
    <row r="25" spans="1:14" ht="14.15" customHeight="1" x14ac:dyDescent="0.25">
      <c r="B25" s="1" t="s">
        <v>95</v>
      </c>
      <c r="D25" s="19"/>
      <c r="E25" s="19"/>
      <c r="F25" s="19"/>
      <c r="G25" s="19"/>
      <c r="H25" s="19"/>
      <c r="I25" s="19"/>
      <c r="J25" s="19"/>
      <c r="K25" s="19"/>
    </row>
    <row r="26" spans="1:14" ht="14.15" customHeight="1" x14ac:dyDescent="0.25">
      <c r="B26" s="1" t="s">
        <v>96</v>
      </c>
      <c r="D26" s="19"/>
      <c r="E26" s="19"/>
      <c r="F26" s="19"/>
      <c r="G26" s="19"/>
      <c r="H26" s="19"/>
      <c r="I26" s="19"/>
      <c r="J26" s="19"/>
      <c r="K26" s="19"/>
    </row>
    <row r="27" spans="1:14" s="3" customFormat="1" ht="14.15" customHeight="1" x14ac:dyDescent="0.25">
      <c r="B27" s="101" t="s">
        <v>98</v>
      </c>
      <c r="C27" s="101"/>
      <c r="D27" s="17">
        <f>SUM(D24:D26)</f>
        <v>0</v>
      </c>
      <c r="E27" s="17">
        <f t="shared" ref="E27:K27" si="1">SUM(E24:E26)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N27" s="5"/>
    </row>
    <row r="28" spans="1:14" s="3" customFormat="1" ht="14.15" customHeight="1" x14ac:dyDescent="0.25">
      <c r="D28" s="25"/>
      <c r="E28" s="25"/>
      <c r="F28" s="25"/>
      <c r="G28" s="25"/>
      <c r="H28" s="25"/>
      <c r="I28" s="30"/>
      <c r="J28" s="25"/>
      <c r="K28" s="25"/>
      <c r="N28" s="5"/>
    </row>
    <row r="29" spans="1:14" s="3" customFormat="1" ht="14.15" customHeight="1" thickBot="1" x14ac:dyDescent="0.3">
      <c r="C29" s="48" t="s">
        <v>111</v>
      </c>
      <c r="D29" s="31">
        <f t="shared" ref="D29:K29" si="2">+D27+D22</f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N29" s="5"/>
    </row>
    <row r="30" spans="1:14" s="3" customFormat="1" ht="14.15" customHeight="1" thickTop="1" x14ac:dyDescent="0.25">
      <c r="D30" s="18"/>
      <c r="E30" s="18"/>
      <c r="F30" s="18"/>
      <c r="G30" s="18"/>
      <c r="H30" s="18"/>
      <c r="I30" s="32"/>
      <c r="J30" s="18"/>
      <c r="K30" s="18"/>
      <c r="N30" s="5"/>
    </row>
    <row r="31" spans="1:14" s="3" customFormat="1" ht="14.15" customHeight="1" x14ac:dyDescent="0.25">
      <c r="A31" s="3" t="s">
        <v>125</v>
      </c>
      <c r="D31" s="32" t="s">
        <v>1</v>
      </c>
      <c r="E31" s="32" t="s">
        <v>1</v>
      </c>
      <c r="F31" s="32"/>
      <c r="G31" s="32" t="s">
        <v>1</v>
      </c>
      <c r="H31" s="32" t="s">
        <v>1</v>
      </c>
      <c r="I31" s="32"/>
      <c r="J31" s="32" t="s">
        <v>1</v>
      </c>
      <c r="K31" s="32" t="s">
        <v>1</v>
      </c>
    </row>
    <row r="32" spans="1:14" ht="14.15" customHeight="1" x14ac:dyDescent="0.25">
      <c r="N32" s="5"/>
    </row>
    <row r="33" spans="2:14" ht="14.15" customHeight="1" x14ac:dyDescent="0.25">
      <c r="B33" s="1" t="s">
        <v>109</v>
      </c>
      <c r="D33" s="19"/>
      <c r="E33" s="19"/>
      <c r="F33" s="19"/>
      <c r="G33" s="19"/>
      <c r="H33" s="19"/>
      <c r="I33" s="19"/>
      <c r="J33" s="19"/>
      <c r="K33" s="19"/>
      <c r="N33" s="5"/>
    </row>
    <row r="34" spans="2:14" ht="14.15" customHeight="1" x14ac:dyDescent="0.25">
      <c r="B34" s="1" t="s">
        <v>4</v>
      </c>
      <c r="D34" s="19"/>
      <c r="E34" s="19"/>
      <c r="F34" s="19"/>
      <c r="G34" s="19"/>
      <c r="H34" s="19"/>
      <c r="I34" s="19"/>
      <c r="J34" s="19"/>
      <c r="K34" s="19"/>
    </row>
    <row r="35" spans="2:14" ht="14.15" customHeight="1" x14ac:dyDescent="0.25">
      <c r="B35" s="1" t="s">
        <v>5</v>
      </c>
      <c r="D35" s="19"/>
      <c r="E35" s="19"/>
      <c r="F35" s="19"/>
      <c r="G35" s="19"/>
      <c r="H35" s="19"/>
      <c r="I35" s="19"/>
      <c r="J35" s="19"/>
      <c r="K35" s="19"/>
    </row>
    <row r="36" spans="2:14" ht="14.15" customHeight="1" x14ac:dyDescent="0.25">
      <c r="B36" s="1" t="s">
        <v>6</v>
      </c>
      <c r="D36" s="19"/>
      <c r="E36" s="19"/>
      <c r="F36" s="19"/>
      <c r="G36" s="19"/>
      <c r="H36" s="19"/>
      <c r="I36" s="19"/>
      <c r="J36" s="19"/>
      <c r="K36" s="19"/>
    </row>
    <row r="37" spans="2:14" ht="14.15" customHeight="1" x14ac:dyDescent="0.25">
      <c r="B37" s="1" t="s">
        <v>7</v>
      </c>
      <c r="D37" s="19"/>
      <c r="E37" s="19"/>
      <c r="F37" s="19"/>
      <c r="G37" s="19"/>
      <c r="H37" s="19"/>
      <c r="I37" s="19"/>
      <c r="J37" s="19"/>
      <c r="K37" s="19"/>
    </row>
    <row r="38" spans="2:14" ht="14.15" customHeight="1" x14ac:dyDescent="0.25">
      <c r="B38" s="1" t="s">
        <v>8</v>
      </c>
      <c r="D38" s="19"/>
      <c r="E38" s="19"/>
      <c r="F38" s="19"/>
      <c r="G38" s="19"/>
      <c r="H38" s="19"/>
      <c r="I38" s="19"/>
      <c r="J38" s="19"/>
      <c r="K38" s="19"/>
    </row>
    <row r="39" spans="2:14" ht="14.15" customHeight="1" x14ac:dyDescent="0.25">
      <c r="B39" s="1" t="s">
        <v>47</v>
      </c>
      <c r="D39" s="19"/>
      <c r="E39" s="19"/>
      <c r="F39" s="19"/>
      <c r="G39" s="19"/>
      <c r="H39" s="19"/>
      <c r="I39" s="19"/>
      <c r="J39" s="19"/>
      <c r="K39" s="19"/>
    </row>
    <row r="40" spans="2:14" s="3" customFormat="1" ht="14.15" customHeight="1" x14ac:dyDescent="0.25">
      <c r="B40" s="1" t="s">
        <v>10</v>
      </c>
      <c r="C40" s="6"/>
      <c r="D40" s="25"/>
      <c r="E40" s="25"/>
      <c r="F40" s="25"/>
      <c r="G40" s="25"/>
      <c r="H40" s="25"/>
      <c r="I40" s="25"/>
      <c r="J40" s="25"/>
      <c r="K40" s="25"/>
    </row>
    <row r="41" spans="2:14" ht="14.15" customHeight="1" x14ac:dyDescent="0.25">
      <c r="B41" s="1" t="s">
        <v>12</v>
      </c>
      <c r="D41" s="19"/>
      <c r="E41" s="19"/>
      <c r="F41" s="19"/>
      <c r="G41" s="19"/>
      <c r="H41" s="19"/>
      <c r="I41" s="19"/>
      <c r="J41" s="19"/>
      <c r="K41" s="19"/>
    </row>
    <row r="42" spans="2:14" ht="14.15" customHeight="1" x14ac:dyDescent="0.25">
      <c r="B42" s="1" t="s">
        <v>107</v>
      </c>
      <c r="D42" s="19"/>
      <c r="E42" s="19"/>
      <c r="F42" s="19"/>
      <c r="G42" s="19"/>
      <c r="H42" s="19"/>
      <c r="I42" s="19"/>
      <c r="J42" s="19"/>
      <c r="K42" s="19"/>
    </row>
    <row r="43" spans="2:14" ht="14.15" customHeight="1" x14ac:dyDescent="0.25">
      <c r="B43" s="1" t="s">
        <v>108</v>
      </c>
      <c r="D43" s="19"/>
      <c r="E43" s="19"/>
      <c r="F43" s="19"/>
      <c r="G43" s="19"/>
      <c r="H43" s="19"/>
      <c r="I43" s="19"/>
      <c r="J43" s="19"/>
      <c r="K43" s="19"/>
    </row>
    <row r="44" spans="2:14" ht="14.15" customHeight="1" x14ac:dyDescent="0.25">
      <c r="B44" s="1" t="s">
        <v>110</v>
      </c>
      <c r="D44" s="19"/>
      <c r="E44" s="19"/>
      <c r="F44" s="19"/>
      <c r="G44" s="19"/>
      <c r="H44" s="19"/>
      <c r="I44" s="19"/>
      <c r="J44" s="19"/>
      <c r="K44" s="19"/>
    </row>
    <row r="45" spans="2:14" ht="14.15" customHeight="1" x14ac:dyDescent="0.25">
      <c r="B45" s="1" t="s">
        <v>187</v>
      </c>
      <c r="D45" s="15"/>
      <c r="E45" s="15"/>
      <c r="F45" s="15"/>
      <c r="G45" s="15"/>
      <c r="H45" s="15"/>
      <c r="I45" s="15"/>
      <c r="J45" s="15"/>
      <c r="K45" s="15"/>
    </row>
    <row r="46" spans="2:14" ht="14.15" customHeight="1" x14ac:dyDescent="0.25">
      <c r="B46" s="7" t="s">
        <v>13</v>
      </c>
      <c r="C46" s="7"/>
      <c r="D46" s="15"/>
      <c r="E46" s="15"/>
      <c r="F46" s="15"/>
      <c r="G46" s="15"/>
      <c r="H46" s="15"/>
      <c r="I46" s="15"/>
      <c r="J46" s="15"/>
      <c r="K46" s="15"/>
    </row>
    <row r="47" spans="2:14" ht="14.15" customHeight="1" x14ac:dyDescent="0.25">
      <c r="B47" s="7" t="s">
        <v>14</v>
      </c>
      <c r="C47" s="7"/>
      <c r="D47" s="15"/>
      <c r="E47" s="15"/>
      <c r="F47" s="15"/>
      <c r="G47" s="15"/>
      <c r="H47" s="15"/>
      <c r="I47" s="15"/>
      <c r="J47" s="15"/>
      <c r="K47" s="15"/>
    </row>
    <row r="48" spans="2:14" s="3" customFormat="1" ht="14.15" customHeight="1" thickBot="1" x14ac:dyDescent="0.3">
      <c r="C48" s="48" t="s">
        <v>112</v>
      </c>
      <c r="D48" s="31">
        <f>SUM(D33:D47)</f>
        <v>0</v>
      </c>
      <c r="E48" s="31">
        <f>SUM(E33:E47)</f>
        <v>0</v>
      </c>
      <c r="F48" s="31">
        <f t="shared" ref="F48:K48" si="3">SUM(F33:F47)</f>
        <v>0</v>
      </c>
      <c r="G48" s="31">
        <f t="shared" si="3"/>
        <v>0</v>
      </c>
      <c r="H48" s="31">
        <f t="shared" si="3"/>
        <v>0</v>
      </c>
      <c r="I48" s="31">
        <f t="shared" si="3"/>
        <v>0</v>
      </c>
      <c r="J48" s="31">
        <f t="shared" si="3"/>
        <v>0</v>
      </c>
      <c r="K48" s="31">
        <f t="shared" si="3"/>
        <v>0</v>
      </c>
      <c r="N48" s="5"/>
    </row>
    <row r="49" spans="1:14" ht="14.15" customHeight="1" thickTop="1" x14ac:dyDescent="0.25">
      <c r="B49" s="6"/>
      <c r="C49" s="7"/>
      <c r="D49" s="27"/>
      <c r="E49" s="27"/>
      <c r="F49" s="27"/>
      <c r="G49" s="27"/>
      <c r="H49" s="27"/>
      <c r="I49" s="27"/>
      <c r="J49" s="27"/>
      <c r="K49" s="27"/>
    </row>
    <row r="50" spans="1:14" s="3" customFormat="1" ht="13.75" customHeight="1" x14ac:dyDescent="0.25">
      <c r="A50" s="3" t="s">
        <v>126</v>
      </c>
      <c r="D50" s="32" t="s">
        <v>1</v>
      </c>
      <c r="E50" s="32" t="s">
        <v>1</v>
      </c>
      <c r="F50" s="32"/>
      <c r="G50" s="32" t="s">
        <v>1</v>
      </c>
      <c r="H50" s="32" t="s">
        <v>1</v>
      </c>
      <c r="I50" s="32"/>
      <c r="J50" s="32" t="s">
        <v>1</v>
      </c>
      <c r="K50" s="32" t="s">
        <v>1</v>
      </c>
    </row>
    <row r="51" spans="1:14" ht="14.15" customHeight="1" x14ac:dyDescent="0.25">
      <c r="N51" s="5"/>
    </row>
    <row r="52" spans="1:14" ht="14.15" customHeight="1" x14ac:dyDescent="0.25">
      <c r="B52" s="1" t="s">
        <v>109</v>
      </c>
      <c r="D52" s="19"/>
      <c r="E52" s="19"/>
      <c r="F52" s="19"/>
      <c r="G52" s="19"/>
      <c r="H52" s="19"/>
      <c r="I52" s="19"/>
      <c r="J52" s="19"/>
      <c r="K52" s="19"/>
      <c r="N52" s="5"/>
    </row>
    <row r="53" spans="1:14" ht="14.15" customHeight="1" x14ac:dyDescent="0.25">
      <c r="B53" s="1" t="s">
        <v>3</v>
      </c>
      <c r="D53" s="19"/>
      <c r="E53" s="19"/>
      <c r="F53" s="19"/>
      <c r="G53" s="19"/>
      <c r="H53" s="19"/>
      <c r="I53" s="19"/>
      <c r="J53" s="19"/>
      <c r="K53" s="19"/>
    </row>
    <row r="54" spans="1:14" ht="14.15" customHeight="1" x14ac:dyDescent="0.25">
      <c r="B54" s="1" t="s">
        <v>5</v>
      </c>
      <c r="D54" s="19"/>
      <c r="E54" s="19"/>
      <c r="F54" s="19"/>
      <c r="G54" s="19"/>
      <c r="H54" s="19"/>
      <c r="I54" s="19"/>
      <c r="J54" s="19"/>
      <c r="K54" s="19"/>
    </row>
    <row r="55" spans="1:14" ht="14.15" customHeight="1" x14ac:dyDescent="0.25">
      <c r="B55" s="1" t="s">
        <v>6</v>
      </c>
      <c r="D55" s="19"/>
      <c r="E55" s="19"/>
      <c r="F55" s="19"/>
      <c r="G55" s="19"/>
      <c r="H55" s="19"/>
      <c r="I55" s="19"/>
      <c r="J55" s="19"/>
      <c r="K55" s="19"/>
    </row>
    <row r="56" spans="1:14" ht="14.15" customHeight="1" x14ac:dyDescent="0.25">
      <c r="B56" s="1" t="s">
        <v>7</v>
      </c>
      <c r="D56" s="19"/>
      <c r="E56" s="19"/>
      <c r="F56" s="19"/>
      <c r="G56" s="19"/>
      <c r="H56" s="19"/>
      <c r="I56" s="19"/>
      <c r="J56" s="19"/>
      <c r="K56" s="19"/>
    </row>
    <row r="57" spans="1:14" ht="14.15" customHeight="1" x14ac:dyDescent="0.25">
      <c r="B57" s="1" t="s">
        <v>47</v>
      </c>
      <c r="D57" s="19"/>
      <c r="E57" s="19"/>
      <c r="F57" s="19"/>
      <c r="G57" s="19"/>
      <c r="H57" s="19"/>
      <c r="I57" s="19"/>
      <c r="J57" s="19"/>
      <c r="K57" s="19"/>
    </row>
    <row r="58" spans="1:14" s="3" customFormat="1" ht="14.15" customHeight="1" x14ac:dyDescent="0.25">
      <c r="B58" s="1" t="s">
        <v>10</v>
      </c>
      <c r="C58" s="6"/>
      <c r="D58" s="25"/>
      <c r="E58" s="25"/>
      <c r="F58" s="25"/>
      <c r="G58" s="25"/>
      <c r="H58" s="25"/>
      <c r="I58" s="25"/>
      <c r="J58" s="25"/>
      <c r="K58" s="25"/>
    </row>
    <row r="59" spans="1:14" ht="14.15" customHeight="1" x14ac:dyDescent="0.25">
      <c r="B59" s="10" t="s">
        <v>12</v>
      </c>
      <c r="C59" s="7"/>
      <c r="D59" s="15"/>
      <c r="E59" s="15"/>
      <c r="F59" s="15"/>
      <c r="G59" s="15"/>
      <c r="H59" s="15"/>
      <c r="I59" s="15"/>
      <c r="J59" s="15"/>
      <c r="K59" s="15"/>
    </row>
    <row r="60" spans="1:14" ht="14.15" customHeight="1" x14ac:dyDescent="0.25">
      <c r="B60" s="1" t="s">
        <v>107</v>
      </c>
      <c r="D60" s="19"/>
      <c r="E60" s="19"/>
      <c r="F60" s="19"/>
      <c r="G60" s="19"/>
      <c r="H60" s="19"/>
      <c r="I60" s="19"/>
      <c r="J60" s="19"/>
      <c r="K60" s="19"/>
    </row>
    <row r="61" spans="1:14" ht="14.15" customHeight="1" x14ac:dyDescent="0.25">
      <c r="B61" s="1" t="s">
        <v>108</v>
      </c>
      <c r="D61" s="19"/>
      <c r="E61" s="19"/>
      <c r="F61" s="19"/>
      <c r="G61" s="19"/>
      <c r="H61" s="19"/>
      <c r="I61" s="19"/>
      <c r="J61" s="19"/>
      <c r="K61" s="19"/>
    </row>
    <row r="62" spans="1:14" ht="14.15" customHeight="1" x14ac:dyDescent="0.25">
      <c r="B62" s="1" t="s">
        <v>110</v>
      </c>
      <c r="D62" s="19"/>
      <c r="E62" s="19"/>
      <c r="F62" s="19"/>
      <c r="G62" s="19"/>
      <c r="H62" s="19"/>
      <c r="I62" s="19"/>
      <c r="J62" s="19"/>
      <c r="K62" s="19"/>
    </row>
    <row r="63" spans="1:14" ht="14.15" customHeight="1" x14ac:dyDescent="0.25">
      <c r="B63" s="1" t="s">
        <v>187</v>
      </c>
      <c r="D63" s="15"/>
      <c r="E63" s="15"/>
      <c r="F63" s="15"/>
      <c r="G63" s="15"/>
      <c r="H63" s="15"/>
      <c r="I63" s="15"/>
      <c r="J63" s="15"/>
      <c r="K63" s="15"/>
    </row>
    <row r="64" spans="1:14" ht="14.15" customHeight="1" x14ac:dyDescent="0.25">
      <c r="B64" s="7" t="s">
        <v>13</v>
      </c>
      <c r="C64" s="7"/>
      <c r="D64" s="15"/>
      <c r="E64" s="15"/>
      <c r="F64" s="15"/>
      <c r="G64" s="15"/>
      <c r="H64" s="15"/>
      <c r="I64" s="15"/>
      <c r="J64" s="15"/>
      <c r="K64" s="15"/>
    </row>
    <row r="65" spans="1:14" ht="14.15" customHeight="1" x14ac:dyDescent="0.25">
      <c r="B65" s="7" t="s">
        <v>14</v>
      </c>
      <c r="C65" s="7"/>
      <c r="D65" s="15"/>
      <c r="E65" s="15"/>
      <c r="F65" s="15"/>
      <c r="G65" s="15"/>
      <c r="H65" s="15"/>
      <c r="I65" s="15"/>
      <c r="J65" s="15"/>
      <c r="K65" s="15"/>
    </row>
    <row r="66" spans="1:14" s="3" customFormat="1" ht="14.15" customHeight="1" thickBot="1" x14ac:dyDescent="0.3">
      <c r="C66" s="48" t="s">
        <v>113</v>
      </c>
      <c r="D66" s="31">
        <f>SUM(D52:D65)</f>
        <v>0</v>
      </c>
      <c r="E66" s="31">
        <f t="shared" ref="E66:K66" si="4">SUM(E52:E65)</f>
        <v>0</v>
      </c>
      <c r="F66" s="31">
        <f t="shared" si="4"/>
        <v>0</v>
      </c>
      <c r="G66" s="31">
        <f t="shared" si="4"/>
        <v>0</v>
      </c>
      <c r="H66" s="31">
        <f t="shared" si="4"/>
        <v>0</v>
      </c>
      <c r="I66" s="31">
        <f t="shared" si="4"/>
        <v>0</v>
      </c>
      <c r="J66" s="31">
        <f t="shared" si="4"/>
        <v>0</v>
      </c>
      <c r="K66" s="31">
        <f t="shared" si="4"/>
        <v>0</v>
      </c>
      <c r="N66" s="5"/>
    </row>
    <row r="67" spans="1:14" ht="14.15" customHeight="1" thickTop="1" x14ac:dyDescent="0.25">
      <c r="B67" s="7"/>
      <c r="C67" s="7"/>
      <c r="D67" s="27"/>
      <c r="E67" s="27"/>
      <c r="F67" s="27"/>
      <c r="G67" s="27"/>
      <c r="H67" s="27"/>
      <c r="I67" s="27"/>
      <c r="J67" s="27"/>
      <c r="K67" s="27"/>
    </row>
    <row r="68" spans="1:14" s="3" customFormat="1" ht="13.75" customHeight="1" x14ac:dyDescent="0.25">
      <c r="A68" s="3" t="s">
        <v>127</v>
      </c>
      <c r="D68" s="32" t="s">
        <v>1</v>
      </c>
      <c r="E68" s="32" t="s">
        <v>1</v>
      </c>
      <c r="F68" s="32"/>
      <c r="G68" s="32" t="s">
        <v>1</v>
      </c>
      <c r="H68" s="32" t="s">
        <v>1</v>
      </c>
      <c r="I68" s="32"/>
      <c r="J68" s="32" t="s">
        <v>1</v>
      </c>
      <c r="K68" s="32" t="s">
        <v>1</v>
      </c>
    </row>
    <row r="69" spans="1:14" ht="14.15" customHeight="1" x14ac:dyDescent="0.25">
      <c r="N69" s="5"/>
    </row>
    <row r="70" spans="1:14" ht="14.15" customHeight="1" x14ac:dyDescent="0.25">
      <c r="B70" s="1" t="s">
        <v>109</v>
      </c>
      <c r="D70" s="19"/>
      <c r="E70" s="19"/>
      <c r="F70" s="19"/>
      <c r="G70" s="19"/>
      <c r="H70" s="19"/>
      <c r="I70" s="19"/>
      <c r="J70" s="19"/>
      <c r="K70" s="19"/>
      <c r="N70" s="5"/>
    </row>
    <row r="71" spans="1:14" ht="14.15" customHeight="1" x14ac:dyDescent="0.25">
      <c r="B71" s="1" t="s">
        <v>3</v>
      </c>
      <c r="D71" s="19"/>
      <c r="E71" s="19"/>
      <c r="F71" s="19"/>
      <c r="G71" s="19"/>
      <c r="H71" s="19"/>
      <c r="I71" s="19"/>
      <c r="J71" s="19"/>
      <c r="K71" s="19"/>
    </row>
    <row r="72" spans="1:14" ht="14.15" customHeight="1" x14ac:dyDescent="0.25">
      <c r="B72" s="1" t="s">
        <v>4</v>
      </c>
      <c r="D72" s="19"/>
      <c r="E72" s="19"/>
      <c r="F72" s="19"/>
      <c r="G72" s="19"/>
      <c r="H72" s="19"/>
      <c r="I72" s="19"/>
      <c r="J72" s="19"/>
      <c r="K72" s="19"/>
    </row>
    <row r="73" spans="1:14" ht="14.15" customHeight="1" x14ac:dyDescent="0.25">
      <c r="B73" s="1" t="s">
        <v>6</v>
      </c>
      <c r="D73" s="19"/>
      <c r="E73" s="19"/>
      <c r="F73" s="19"/>
      <c r="G73" s="19"/>
      <c r="H73" s="19"/>
      <c r="I73" s="19"/>
      <c r="J73" s="19"/>
      <c r="K73" s="19"/>
    </row>
    <row r="74" spans="1:14" ht="14.15" customHeight="1" x14ac:dyDescent="0.25">
      <c r="B74" s="1" t="s">
        <v>7</v>
      </c>
      <c r="D74" s="19"/>
      <c r="E74" s="19"/>
      <c r="F74" s="19"/>
      <c r="G74" s="19"/>
      <c r="H74" s="19"/>
      <c r="I74" s="19"/>
      <c r="J74" s="19"/>
      <c r="K74" s="19"/>
    </row>
    <row r="75" spans="1:14" ht="14.15" customHeight="1" x14ac:dyDescent="0.25">
      <c r="B75" s="1" t="s">
        <v>8</v>
      </c>
      <c r="D75" s="19"/>
      <c r="E75" s="19"/>
      <c r="F75" s="19"/>
      <c r="G75" s="19"/>
      <c r="H75" s="19"/>
      <c r="I75" s="19"/>
      <c r="J75" s="19"/>
      <c r="K75" s="19"/>
    </row>
    <row r="76" spans="1:14" ht="14.15" customHeight="1" x14ac:dyDescent="0.25">
      <c r="B76" s="1" t="s">
        <v>47</v>
      </c>
      <c r="D76" s="19"/>
      <c r="E76" s="19"/>
      <c r="F76" s="19"/>
      <c r="G76" s="19"/>
      <c r="H76" s="19"/>
      <c r="I76" s="19"/>
      <c r="J76" s="19"/>
      <c r="K76" s="19"/>
    </row>
    <row r="77" spans="1:14" s="3" customFormat="1" ht="14.15" customHeight="1" x14ac:dyDescent="0.25">
      <c r="B77" s="1" t="s">
        <v>10</v>
      </c>
      <c r="C77" s="6"/>
      <c r="D77" s="25"/>
      <c r="E77" s="25"/>
      <c r="F77" s="25"/>
      <c r="G77" s="25"/>
      <c r="H77" s="25"/>
      <c r="I77" s="25"/>
      <c r="J77" s="25"/>
      <c r="K77" s="25"/>
    </row>
    <row r="78" spans="1:14" ht="14.15" customHeight="1" x14ac:dyDescent="0.25">
      <c r="B78" s="10" t="s">
        <v>12</v>
      </c>
      <c r="C78" s="7"/>
      <c r="D78" s="15"/>
      <c r="E78" s="15"/>
      <c r="F78" s="15"/>
      <c r="G78" s="15"/>
      <c r="H78" s="15"/>
      <c r="I78" s="15"/>
      <c r="J78" s="15"/>
      <c r="K78" s="15"/>
    </row>
    <row r="79" spans="1:14" ht="14.15" customHeight="1" x14ac:dyDescent="0.25">
      <c r="B79" s="1" t="s">
        <v>107</v>
      </c>
      <c r="D79" s="19"/>
      <c r="E79" s="19"/>
      <c r="F79" s="19"/>
      <c r="G79" s="19"/>
      <c r="H79" s="19"/>
      <c r="I79" s="19"/>
      <c r="J79" s="19"/>
      <c r="K79" s="19"/>
    </row>
    <row r="80" spans="1:14" ht="14.15" customHeight="1" x14ac:dyDescent="0.25">
      <c r="B80" s="1" t="s">
        <v>108</v>
      </c>
      <c r="D80" s="19"/>
      <c r="E80" s="19"/>
      <c r="F80" s="19"/>
      <c r="G80" s="19"/>
      <c r="H80" s="19"/>
      <c r="I80" s="19"/>
      <c r="J80" s="19"/>
      <c r="K80" s="19"/>
    </row>
    <row r="81" spans="1:14" ht="14.15" customHeight="1" x14ac:dyDescent="0.25">
      <c r="B81" s="1" t="s">
        <v>110</v>
      </c>
      <c r="D81" s="19"/>
      <c r="E81" s="19"/>
      <c r="F81" s="19"/>
      <c r="G81" s="19"/>
      <c r="H81" s="19"/>
      <c r="I81" s="19"/>
      <c r="J81" s="19"/>
      <c r="K81" s="19"/>
    </row>
    <row r="82" spans="1:14" ht="14.15" customHeight="1" x14ac:dyDescent="0.25">
      <c r="B82" s="1" t="s">
        <v>187</v>
      </c>
      <c r="D82" s="15"/>
      <c r="E82" s="15"/>
      <c r="F82" s="15"/>
      <c r="G82" s="15"/>
      <c r="H82" s="15"/>
      <c r="I82" s="15"/>
      <c r="J82" s="15"/>
      <c r="K82" s="15"/>
    </row>
    <row r="83" spans="1:14" ht="14.15" customHeight="1" x14ac:dyDescent="0.25">
      <c r="B83" s="7" t="s">
        <v>13</v>
      </c>
      <c r="C83" s="7"/>
      <c r="D83" s="15"/>
      <c r="E83" s="15"/>
      <c r="F83" s="15"/>
      <c r="G83" s="15"/>
      <c r="H83" s="15"/>
      <c r="I83" s="15"/>
      <c r="J83" s="15"/>
      <c r="K83" s="15"/>
    </row>
    <row r="84" spans="1:14" ht="14.15" customHeight="1" x14ac:dyDescent="0.25">
      <c r="B84" s="7" t="s">
        <v>14</v>
      </c>
      <c r="C84" s="7"/>
      <c r="D84" s="15"/>
      <c r="E84" s="15"/>
      <c r="F84" s="15"/>
      <c r="G84" s="15"/>
      <c r="H84" s="15"/>
      <c r="I84" s="15"/>
      <c r="J84" s="15"/>
      <c r="K84" s="15"/>
    </row>
    <row r="85" spans="1:14" s="3" customFormat="1" ht="14.15" customHeight="1" thickBot="1" x14ac:dyDescent="0.3">
      <c r="C85" s="48" t="s">
        <v>114</v>
      </c>
      <c r="D85" s="31">
        <f>SUM(D70:D84)</f>
        <v>0</v>
      </c>
      <c r="E85" s="31">
        <f t="shared" ref="E85:K85" si="5">SUM(E70:E84)</f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N85" s="5"/>
    </row>
    <row r="86" spans="1:14" s="3" customFormat="1" ht="14.15" customHeight="1" thickTop="1" x14ac:dyDescent="0.25">
      <c r="C86" s="48"/>
      <c r="D86" s="18"/>
      <c r="E86" s="18"/>
      <c r="F86" s="18"/>
      <c r="G86" s="18"/>
      <c r="H86" s="18"/>
      <c r="I86" s="18"/>
      <c r="J86" s="18"/>
      <c r="K86" s="18"/>
      <c r="N86" s="5"/>
    </row>
    <row r="87" spans="1:14" s="3" customFormat="1" ht="13.75" customHeight="1" x14ac:dyDescent="0.25">
      <c r="A87" s="3" t="s">
        <v>128</v>
      </c>
      <c r="D87" s="32" t="s">
        <v>1</v>
      </c>
      <c r="E87" s="32" t="s">
        <v>1</v>
      </c>
      <c r="F87" s="32"/>
      <c r="G87" s="32" t="s">
        <v>1</v>
      </c>
      <c r="H87" s="32" t="s">
        <v>1</v>
      </c>
      <c r="I87" s="32"/>
      <c r="J87" s="32" t="s">
        <v>1</v>
      </c>
      <c r="K87" s="32" t="s">
        <v>1</v>
      </c>
    </row>
    <row r="88" spans="1:14" ht="14.15" customHeight="1" x14ac:dyDescent="0.25">
      <c r="N88" s="5"/>
    </row>
    <row r="89" spans="1:14" ht="14.15" customHeight="1" x14ac:dyDescent="0.25">
      <c r="B89" s="1" t="s">
        <v>109</v>
      </c>
      <c r="D89" s="19"/>
      <c r="E89" s="19"/>
      <c r="F89" s="19"/>
      <c r="G89" s="19"/>
      <c r="H89" s="19"/>
      <c r="I89" s="19"/>
      <c r="J89" s="19"/>
      <c r="K89" s="19"/>
      <c r="N89" s="5"/>
    </row>
    <row r="90" spans="1:14" ht="14.15" customHeight="1" x14ac:dyDescent="0.25">
      <c r="B90" s="1" t="s">
        <v>3</v>
      </c>
      <c r="D90" s="19"/>
      <c r="E90" s="19"/>
      <c r="F90" s="19"/>
      <c r="G90" s="19"/>
      <c r="H90" s="19"/>
      <c r="I90" s="19"/>
      <c r="J90" s="19"/>
      <c r="K90" s="19"/>
    </row>
    <row r="91" spans="1:14" ht="14.15" customHeight="1" x14ac:dyDescent="0.25">
      <c r="B91" s="1" t="s">
        <v>4</v>
      </c>
      <c r="D91" s="19"/>
      <c r="E91" s="19"/>
      <c r="F91" s="19"/>
      <c r="G91" s="19"/>
      <c r="H91" s="19"/>
      <c r="I91" s="19"/>
      <c r="J91" s="19"/>
      <c r="K91" s="19"/>
    </row>
    <row r="92" spans="1:14" ht="14.15" customHeight="1" x14ac:dyDescent="0.25">
      <c r="B92" s="1" t="s">
        <v>5</v>
      </c>
      <c r="D92" s="19"/>
      <c r="E92" s="19"/>
      <c r="F92" s="19"/>
      <c r="G92" s="19"/>
      <c r="H92" s="19"/>
      <c r="I92" s="19"/>
      <c r="J92" s="19"/>
      <c r="K92" s="19"/>
    </row>
    <row r="93" spans="1:14" ht="14.15" customHeight="1" x14ac:dyDescent="0.25">
      <c r="B93" s="1" t="s">
        <v>7</v>
      </c>
      <c r="D93" s="19"/>
      <c r="E93" s="19"/>
      <c r="F93" s="19"/>
      <c r="G93" s="19"/>
      <c r="H93" s="19"/>
      <c r="I93" s="19"/>
      <c r="J93" s="19"/>
      <c r="K93" s="19"/>
    </row>
    <row r="94" spans="1:14" ht="14.15" customHeight="1" x14ac:dyDescent="0.25">
      <c r="B94" s="1" t="s">
        <v>8</v>
      </c>
      <c r="D94" s="19"/>
      <c r="E94" s="19"/>
      <c r="F94" s="19"/>
      <c r="G94" s="19"/>
      <c r="H94" s="19"/>
      <c r="I94" s="19"/>
      <c r="J94" s="19"/>
      <c r="K94" s="19"/>
    </row>
    <row r="95" spans="1:14" ht="14.15" customHeight="1" x14ac:dyDescent="0.25">
      <c r="B95" s="1" t="s">
        <v>47</v>
      </c>
      <c r="D95" s="19"/>
      <c r="E95" s="19"/>
      <c r="F95" s="19"/>
      <c r="G95" s="19"/>
      <c r="H95" s="19"/>
      <c r="I95" s="19"/>
      <c r="J95" s="19"/>
      <c r="K95" s="19"/>
    </row>
    <row r="96" spans="1:14" s="3" customFormat="1" ht="14.15" customHeight="1" x14ac:dyDescent="0.25">
      <c r="B96" s="1" t="s">
        <v>10</v>
      </c>
      <c r="C96" s="6"/>
      <c r="D96" s="25"/>
      <c r="E96" s="25"/>
      <c r="F96" s="25"/>
      <c r="G96" s="25"/>
      <c r="H96" s="25"/>
      <c r="I96" s="25"/>
      <c r="J96" s="25"/>
      <c r="K96" s="25"/>
    </row>
    <row r="97" spans="1:14" ht="14.15" customHeight="1" x14ac:dyDescent="0.25">
      <c r="B97" s="10" t="s">
        <v>12</v>
      </c>
      <c r="C97" s="7"/>
      <c r="D97" s="15"/>
      <c r="E97" s="15"/>
      <c r="F97" s="15"/>
      <c r="G97" s="15"/>
      <c r="H97" s="15"/>
      <c r="I97" s="15"/>
      <c r="J97" s="15"/>
      <c r="K97" s="15"/>
    </row>
    <row r="98" spans="1:14" ht="14.15" customHeight="1" x14ac:dyDescent="0.25">
      <c r="B98" s="1" t="s">
        <v>107</v>
      </c>
      <c r="D98" s="19"/>
      <c r="E98" s="19"/>
      <c r="F98" s="19"/>
      <c r="G98" s="19"/>
      <c r="H98" s="19"/>
      <c r="I98" s="19"/>
      <c r="J98" s="19"/>
      <c r="K98" s="19"/>
    </row>
    <row r="99" spans="1:14" ht="14.15" customHeight="1" x14ac:dyDescent="0.25">
      <c r="B99" s="1" t="s">
        <v>108</v>
      </c>
      <c r="D99" s="19"/>
      <c r="E99" s="19"/>
      <c r="F99" s="19"/>
      <c r="G99" s="19"/>
      <c r="H99" s="19"/>
      <c r="I99" s="19"/>
      <c r="J99" s="19"/>
      <c r="K99" s="19"/>
    </row>
    <row r="100" spans="1:14" ht="14.15" customHeight="1" x14ac:dyDescent="0.25">
      <c r="B100" s="1" t="s">
        <v>110</v>
      </c>
      <c r="D100" s="19"/>
      <c r="E100" s="19"/>
      <c r="F100" s="19"/>
      <c r="G100" s="19"/>
      <c r="H100" s="19"/>
      <c r="I100" s="19"/>
      <c r="J100" s="19"/>
      <c r="K100" s="19"/>
    </row>
    <row r="101" spans="1:14" ht="14.15" customHeight="1" x14ac:dyDescent="0.25">
      <c r="B101" s="1" t="s">
        <v>187</v>
      </c>
      <c r="D101" s="15"/>
      <c r="E101" s="15"/>
      <c r="F101" s="15"/>
      <c r="G101" s="15"/>
      <c r="H101" s="15"/>
      <c r="I101" s="15"/>
      <c r="J101" s="15"/>
      <c r="K101" s="15"/>
    </row>
    <row r="102" spans="1:14" ht="14.15" customHeight="1" x14ac:dyDescent="0.25">
      <c r="B102" s="7" t="s">
        <v>13</v>
      </c>
      <c r="C102" s="7"/>
      <c r="D102" s="15"/>
      <c r="E102" s="15"/>
      <c r="F102" s="15"/>
      <c r="G102" s="15"/>
      <c r="H102" s="15"/>
      <c r="I102" s="15"/>
      <c r="J102" s="15"/>
      <c r="K102" s="15"/>
    </row>
    <row r="103" spans="1:14" ht="14.15" customHeight="1" x14ac:dyDescent="0.25">
      <c r="B103" s="7" t="s">
        <v>14</v>
      </c>
      <c r="C103" s="7"/>
      <c r="D103" s="15"/>
      <c r="E103" s="15"/>
      <c r="F103" s="15"/>
      <c r="G103" s="15"/>
      <c r="H103" s="15"/>
      <c r="I103" s="15"/>
      <c r="J103" s="15"/>
      <c r="K103" s="15"/>
    </row>
    <row r="104" spans="1:14" s="3" customFormat="1" ht="14.15" customHeight="1" thickBot="1" x14ac:dyDescent="0.3">
      <c r="C104" s="48" t="s">
        <v>115</v>
      </c>
      <c r="D104" s="31">
        <f>SUM(D89:D103)</f>
        <v>0</v>
      </c>
      <c r="E104" s="31">
        <f t="shared" ref="E104" si="6">SUM(E89:E103)</f>
        <v>0</v>
      </c>
      <c r="F104" s="31">
        <f t="shared" ref="F104" si="7">SUM(F89:F103)</f>
        <v>0</v>
      </c>
      <c r="G104" s="31">
        <f t="shared" ref="G104" si="8">SUM(G89:G103)</f>
        <v>0</v>
      </c>
      <c r="H104" s="31">
        <f t="shared" ref="H104" si="9">SUM(H89:H103)</f>
        <v>0</v>
      </c>
      <c r="I104" s="31">
        <f t="shared" ref="I104" si="10">SUM(I89:I103)</f>
        <v>0</v>
      </c>
      <c r="J104" s="31">
        <f t="shared" ref="J104" si="11">SUM(J89:J103)</f>
        <v>0</v>
      </c>
      <c r="K104" s="31">
        <f>SUM(K89:K103)</f>
        <v>0</v>
      </c>
      <c r="N104" s="5"/>
    </row>
    <row r="105" spans="1:14" ht="14.15" customHeight="1" thickTop="1" x14ac:dyDescent="0.25">
      <c r="B105" s="7"/>
      <c r="C105" s="7"/>
      <c r="D105" s="27"/>
      <c r="E105" s="27"/>
      <c r="F105" s="27"/>
      <c r="G105" s="27"/>
      <c r="H105" s="27"/>
      <c r="I105" s="27"/>
      <c r="J105" s="27"/>
      <c r="K105" s="27"/>
    </row>
    <row r="106" spans="1:14" s="3" customFormat="1" ht="13.75" customHeight="1" x14ac:dyDescent="0.25">
      <c r="A106" s="3" t="s">
        <v>129</v>
      </c>
      <c r="D106" s="32" t="s">
        <v>1</v>
      </c>
      <c r="E106" s="32"/>
      <c r="F106" s="32"/>
      <c r="G106" s="32"/>
      <c r="H106" s="32"/>
      <c r="I106" s="32"/>
      <c r="J106" s="32"/>
      <c r="K106" s="32"/>
    </row>
    <row r="107" spans="1:14" ht="14.15" customHeight="1" x14ac:dyDescent="0.25">
      <c r="N107" s="5"/>
    </row>
    <row r="108" spans="1:14" ht="14.15" customHeight="1" x14ac:dyDescent="0.25">
      <c r="B108" s="1" t="s">
        <v>109</v>
      </c>
      <c r="D108" s="19"/>
      <c r="E108" s="19"/>
      <c r="F108" s="19"/>
      <c r="G108" s="19"/>
      <c r="H108" s="19"/>
      <c r="I108" s="19"/>
      <c r="J108" s="19"/>
      <c r="K108" s="19"/>
      <c r="N108" s="5"/>
    </row>
    <row r="109" spans="1:14" ht="14.15" customHeight="1" x14ac:dyDescent="0.25">
      <c r="B109" s="1" t="s">
        <v>3</v>
      </c>
      <c r="D109" s="19"/>
      <c r="E109" s="19"/>
      <c r="F109" s="19"/>
      <c r="G109" s="19"/>
      <c r="H109" s="19"/>
      <c r="I109" s="19"/>
      <c r="J109" s="19"/>
      <c r="K109" s="19"/>
    </row>
    <row r="110" spans="1:14" ht="14.15" customHeight="1" x14ac:dyDescent="0.25">
      <c r="B110" s="1" t="s">
        <v>4</v>
      </c>
      <c r="D110" s="19"/>
      <c r="E110" s="19"/>
      <c r="F110" s="19"/>
      <c r="G110" s="19"/>
      <c r="H110" s="19"/>
      <c r="I110" s="19"/>
      <c r="J110" s="19"/>
      <c r="K110" s="19"/>
    </row>
    <row r="111" spans="1:14" ht="14.15" customHeight="1" x14ac:dyDescent="0.25">
      <c r="B111" s="1" t="s">
        <v>5</v>
      </c>
      <c r="D111" s="19"/>
      <c r="E111" s="19"/>
      <c r="F111" s="19"/>
      <c r="G111" s="19"/>
      <c r="H111" s="19"/>
      <c r="I111" s="19"/>
      <c r="J111" s="19"/>
      <c r="K111" s="19"/>
    </row>
    <row r="112" spans="1:14" ht="14.15" customHeight="1" x14ac:dyDescent="0.25">
      <c r="B112" s="1" t="s">
        <v>6</v>
      </c>
      <c r="D112" s="19"/>
      <c r="E112" s="19"/>
      <c r="F112" s="19"/>
      <c r="G112" s="19"/>
      <c r="H112" s="19"/>
      <c r="I112" s="19"/>
      <c r="J112" s="19"/>
      <c r="K112" s="19"/>
    </row>
    <row r="113" spans="1:14" ht="14.15" customHeight="1" x14ac:dyDescent="0.25">
      <c r="B113" s="1" t="s">
        <v>8</v>
      </c>
      <c r="D113" s="19"/>
      <c r="E113" s="19"/>
      <c r="F113" s="19"/>
      <c r="G113" s="19"/>
      <c r="H113" s="19"/>
      <c r="I113" s="19"/>
      <c r="J113" s="19"/>
      <c r="K113" s="19"/>
    </row>
    <row r="114" spans="1:14" ht="14.15" customHeight="1" x14ac:dyDescent="0.25">
      <c r="B114" s="1" t="s">
        <v>47</v>
      </c>
      <c r="D114" s="19"/>
      <c r="E114" s="19"/>
      <c r="F114" s="19"/>
      <c r="G114" s="19"/>
      <c r="H114" s="19"/>
      <c r="I114" s="19"/>
      <c r="J114" s="19"/>
      <c r="K114" s="19"/>
    </row>
    <row r="115" spans="1:14" s="3" customFormat="1" ht="14.15" customHeight="1" x14ac:dyDescent="0.25">
      <c r="B115" s="1" t="s">
        <v>10</v>
      </c>
      <c r="C115" s="6"/>
      <c r="D115" s="25"/>
      <c r="E115" s="25"/>
      <c r="F115" s="25"/>
      <c r="G115" s="25"/>
      <c r="H115" s="25"/>
      <c r="I115" s="25"/>
      <c r="J115" s="25"/>
      <c r="K115" s="25"/>
    </row>
    <row r="116" spans="1:14" ht="14.15" customHeight="1" x14ac:dyDescent="0.25">
      <c r="B116" s="10" t="s">
        <v>12</v>
      </c>
      <c r="C116" s="7"/>
      <c r="D116" s="15"/>
      <c r="E116" s="15"/>
      <c r="F116" s="15"/>
      <c r="G116" s="15"/>
      <c r="H116" s="15"/>
      <c r="I116" s="15"/>
      <c r="J116" s="15"/>
      <c r="K116" s="15"/>
    </row>
    <row r="117" spans="1:14" ht="14.15" customHeight="1" x14ac:dyDescent="0.25">
      <c r="B117" s="1" t="s">
        <v>107</v>
      </c>
      <c r="D117" s="19"/>
      <c r="E117" s="19"/>
      <c r="F117" s="19"/>
      <c r="G117" s="19"/>
      <c r="H117" s="19"/>
      <c r="I117" s="19"/>
      <c r="J117" s="19"/>
      <c r="K117" s="19"/>
    </row>
    <row r="118" spans="1:14" ht="14.15" customHeight="1" x14ac:dyDescent="0.25">
      <c r="B118" s="1" t="s">
        <v>108</v>
      </c>
      <c r="D118" s="19"/>
      <c r="E118" s="19"/>
      <c r="F118" s="19"/>
      <c r="G118" s="19"/>
      <c r="H118" s="19"/>
      <c r="I118" s="19"/>
      <c r="J118" s="19"/>
      <c r="K118" s="19"/>
    </row>
    <row r="119" spans="1:14" ht="14.15" customHeight="1" x14ac:dyDescent="0.25">
      <c r="B119" s="1" t="s">
        <v>110</v>
      </c>
      <c r="D119" s="19"/>
      <c r="E119" s="19"/>
      <c r="F119" s="19"/>
      <c r="G119" s="19"/>
      <c r="H119" s="19"/>
      <c r="I119" s="19"/>
      <c r="J119" s="19"/>
      <c r="K119" s="19"/>
    </row>
    <row r="120" spans="1:14" ht="14.15" customHeight="1" x14ac:dyDescent="0.25">
      <c r="B120" s="1" t="s">
        <v>187</v>
      </c>
      <c r="D120" s="15"/>
      <c r="E120" s="15"/>
      <c r="F120" s="15"/>
      <c r="G120" s="15"/>
      <c r="H120" s="15"/>
      <c r="I120" s="15"/>
      <c r="J120" s="15"/>
      <c r="K120" s="15"/>
    </row>
    <row r="121" spans="1:14" ht="14.15" customHeight="1" x14ac:dyDescent="0.25">
      <c r="B121" s="7" t="s">
        <v>13</v>
      </c>
      <c r="C121" s="7"/>
      <c r="D121" s="15"/>
      <c r="E121" s="15"/>
      <c r="F121" s="15"/>
      <c r="G121" s="15"/>
      <c r="H121" s="15"/>
      <c r="I121" s="15"/>
      <c r="J121" s="15"/>
      <c r="K121" s="15"/>
    </row>
    <row r="122" spans="1:14" ht="14.15" customHeight="1" x14ac:dyDescent="0.25">
      <c r="B122" s="7" t="s">
        <v>14</v>
      </c>
      <c r="C122" s="7"/>
      <c r="D122" s="15"/>
      <c r="E122" s="15"/>
      <c r="F122" s="15"/>
      <c r="G122" s="15"/>
      <c r="H122" s="15"/>
      <c r="I122" s="15"/>
      <c r="J122" s="15"/>
      <c r="K122" s="15"/>
    </row>
    <row r="123" spans="1:14" s="3" customFormat="1" ht="14.15" customHeight="1" thickBot="1" x14ac:dyDescent="0.3">
      <c r="C123" s="48" t="s">
        <v>116</v>
      </c>
      <c r="D123" s="31">
        <f>SUM(D108:D122)</f>
        <v>0</v>
      </c>
      <c r="E123" s="31">
        <f t="shared" ref="E123" si="12">SUM(E108:E122)</f>
        <v>0</v>
      </c>
      <c r="F123" s="31">
        <f t="shared" ref="F123" si="13">SUM(F108:F122)</f>
        <v>0</v>
      </c>
      <c r="G123" s="31">
        <f t="shared" ref="G123" si="14">SUM(G108:G122)</f>
        <v>0</v>
      </c>
      <c r="H123" s="31">
        <f t="shared" ref="H123" si="15">SUM(H108:H122)</f>
        <v>0</v>
      </c>
      <c r="I123" s="31">
        <f t="shared" ref="I123" si="16">SUM(I108:I122)</f>
        <v>0</v>
      </c>
      <c r="J123" s="31">
        <f t="shared" ref="J123" si="17">SUM(J108:J122)</f>
        <v>0</v>
      </c>
      <c r="K123" s="31">
        <f>SUM(K108:K122)</f>
        <v>0</v>
      </c>
      <c r="N123" s="5"/>
    </row>
    <row r="124" spans="1:14" ht="14.15" customHeight="1" thickTop="1" x14ac:dyDescent="0.25">
      <c r="B124" s="7"/>
      <c r="C124" s="7"/>
      <c r="D124" s="27"/>
      <c r="E124" s="27"/>
      <c r="F124" s="27"/>
      <c r="G124" s="27"/>
      <c r="H124" s="27"/>
      <c r="I124" s="27"/>
      <c r="J124" s="27"/>
      <c r="K124" s="27"/>
    </row>
    <row r="125" spans="1:14" s="3" customFormat="1" ht="13.75" customHeight="1" x14ac:dyDescent="0.25">
      <c r="A125" s="3" t="s">
        <v>130</v>
      </c>
      <c r="D125" s="32" t="s">
        <v>1</v>
      </c>
      <c r="E125" s="32" t="s">
        <v>1</v>
      </c>
      <c r="F125" s="32"/>
      <c r="G125" s="32" t="s">
        <v>1</v>
      </c>
      <c r="H125" s="32" t="s">
        <v>1</v>
      </c>
      <c r="I125" s="32"/>
      <c r="J125" s="32" t="s">
        <v>1</v>
      </c>
      <c r="K125" s="32" t="s">
        <v>1</v>
      </c>
    </row>
    <row r="126" spans="1:14" ht="14.15" customHeight="1" x14ac:dyDescent="0.25">
      <c r="N126" s="5"/>
    </row>
    <row r="127" spans="1:14" ht="14.15" customHeight="1" x14ac:dyDescent="0.25">
      <c r="B127" s="1" t="s">
        <v>109</v>
      </c>
      <c r="D127" s="19"/>
      <c r="E127" s="19"/>
      <c r="F127" s="19"/>
      <c r="G127" s="19"/>
      <c r="H127" s="19"/>
      <c r="I127" s="19"/>
      <c r="J127" s="19"/>
      <c r="K127" s="19"/>
      <c r="N127" s="5"/>
    </row>
    <row r="128" spans="1:14" ht="14.15" customHeight="1" x14ac:dyDescent="0.25">
      <c r="B128" s="1" t="s">
        <v>3</v>
      </c>
      <c r="D128" s="19"/>
      <c r="E128" s="19"/>
      <c r="F128" s="19"/>
      <c r="G128" s="19"/>
      <c r="H128" s="19"/>
      <c r="I128" s="19"/>
      <c r="J128" s="19"/>
      <c r="K128" s="19"/>
    </row>
    <row r="129" spans="1:14" ht="14.15" customHeight="1" x14ac:dyDescent="0.25">
      <c r="B129" s="1" t="s">
        <v>4</v>
      </c>
      <c r="D129" s="19"/>
      <c r="E129" s="19"/>
      <c r="F129" s="19"/>
      <c r="G129" s="19"/>
      <c r="H129" s="19"/>
      <c r="I129" s="19"/>
      <c r="J129" s="19"/>
      <c r="K129" s="19"/>
    </row>
    <row r="130" spans="1:14" ht="14.15" customHeight="1" x14ac:dyDescent="0.25">
      <c r="B130" s="1" t="s">
        <v>5</v>
      </c>
      <c r="D130" s="19"/>
      <c r="E130" s="19"/>
      <c r="F130" s="19"/>
      <c r="G130" s="19"/>
      <c r="H130" s="19"/>
      <c r="I130" s="19"/>
      <c r="J130" s="19"/>
      <c r="K130" s="19"/>
    </row>
    <row r="131" spans="1:14" ht="14.15" customHeight="1" x14ac:dyDescent="0.25">
      <c r="B131" s="1" t="s">
        <v>6</v>
      </c>
      <c r="D131" s="19"/>
      <c r="E131" s="19"/>
      <c r="F131" s="19"/>
      <c r="G131" s="19"/>
      <c r="H131" s="19"/>
      <c r="I131" s="19"/>
      <c r="J131" s="19"/>
      <c r="K131" s="19"/>
    </row>
    <row r="132" spans="1:14" ht="14.15" customHeight="1" x14ac:dyDescent="0.25">
      <c r="B132" s="1" t="s">
        <v>7</v>
      </c>
      <c r="D132" s="19"/>
      <c r="E132" s="19"/>
      <c r="F132" s="19"/>
      <c r="G132" s="19"/>
      <c r="H132" s="19"/>
      <c r="I132" s="19"/>
      <c r="J132" s="19"/>
      <c r="K132" s="19"/>
    </row>
    <row r="133" spans="1:14" ht="14.15" customHeight="1" x14ac:dyDescent="0.25">
      <c r="B133" s="1" t="s">
        <v>47</v>
      </c>
      <c r="D133" s="19"/>
      <c r="E133" s="19"/>
      <c r="F133" s="19"/>
      <c r="G133" s="19"/>
      <c r="H133" s="19"/>
      <c r="I133" s="19"/>
      <c r="J133" s="19"/>
      <c r="K133" s="19"/>
    </row>
    <row r="134" spans="1:14" s="3" customFormat="1" ht="14.15" customHeight="1" x14ac:dyDescent="0.25">
      <c r="B134" s="1" t="s">
        <v>10</v>
      </c>
      <c r="C134" s="6"/>
      <c r="D134" s="25"/>
      <c r="E134" s="25"/>
      <c r="F134" s="25"/>
      <c r="G134" s="25"/>
      <c r="H134" s="25"/>
      <c r="I134" s="25"/>
      <c r="J134" s="25"/>
      <c r="K134" s="25"/>
    </row>
    <row r="135" spans="1:14" ht="14.15" customHeight="1" x14ac:dyDescent="0.25">
      <c r="B135" s="10" t="s">
        <v>12</v>
      </c>
      <c r="C135" s="7"/>
      <c r="D135" s="15"/>
      <c r="E135" s="15"/>
      <c r="F135" s="15"/>
      <c r="G135" s="15"/>
      <c r="H135" s="15"/>
      <c r="I135" s="15"/>
      <c r="J135" s="15"/>
      <c r="K135" s="15"/>
    </row>
    <row r="136" spans="1:14" ht="14.15" customHeight="1" x14ac:dyDescent="0.25">
      <c r="B136" s="1" t="s">
        <v>107</v>
      </c>
      <c r="D136" s="19"/>
      <c r="E136" s="19"/>
      <c r="F136" s="19"/>
      <c r="G136" s="19"/>
      <c r="H136" s="19"/>
      <c r="I136" s="19"/>
      <c r="J136" s="19"/>
      <c r="K136" s="19"/>
    </row>
    <row r="137" spans="1:14" ht="14.15" customHeight="1" x14ac:dyDescent="0.25">
      <c r="B137" s="1" t="s">
        <v>108</v>
      </c>
      <c r="D137" s="19"/>
      <c r="E137" s="19"/>
      <c r="F137" s="19"/>
      <c r="G137" s="19"/>
      <c r="H137" s="19"/>
      <c r="I137" s="19"/>
      <c r="J137" s="19"/>
      <c r="K137" s="19"/>
    </row>
    <row r="138" spans="1:14" ht="14.15" customHeight="1" x14ac:dyDescent="0.25">
      <c r="B138" s="1" t="s">
        <v>110</v>
      </c>
      <c r="D138" s="19"/>
      <c r="E138" s="19"/>
      <c r="F138" s="19"/>
      <c r="G138" s="19"/>
      <c r="H138" s="19"/>
      <c r="I138" s="19"/>
      <c r="J138" s="19"/>
      <c r="K138" s="19"/>
    </row>
    <row r="139" spans="1:14" ht="14.15" customHeight="1" x14ac:dyDescent="0.25">
      <c r="B139" s="1" t="s">
        <v>187</v>
      </c>
      <c r="D139" s="15"/>
      <c r="E139" s="15"/>
      <c r="F139" s="15"/>
      <c r="G139" s="15"/>
      <c r="H139" s="15"/>
      <c r="I139" s="15"/>
      <c r="J139" s="15"/>
      <c r="K139" s="15"/>
    </row>
    <row r="140" spans="1:14" ht="14.15" customHeight="1" x14ac:dyDescent="0.25">
      <c r="B140" s="7" t="s">
        <v>13</v>
      </c>
      <c r="C140" s="7"/>
      <c r="D140" s="15"/>
      <c r="E140" s="15"/>
      <c r="F140" s="15"/>
      <c r="G140" s="15"/>
      <c r="H140" s="15"/>
      <c r="I140" s="15"/>
      <c r="J140" s="15"/>
      <c r="K140" s="15"/>
    </row>
    <row r="141" spans="1:14" ht="14.15" customHeight="1" x14ac:dyDescent="0.25">
      <c r="B141" s="7" t="s">
        <v>14</v>
      </c>
      <c r="C141" s="7"/>
      <c r="D141" s="15"/>
      <c r="E141" s="15"/>
      <c r="F141" s="15"/>
      <c r="G141" s="15"/>
      <c r="H141" s="15"/>
      <c r="I141" s="15"/>
      <c r="J141" s="15"/>
      <c r="K141" s="15"/>
    </row>
    <row r="142" spans="1:14" s="3" customFormat="1" ht="14.15" customHeight="1" thickBot="1" x14ac:dyDescent="0.3">
      <c r="C142" s="48" t="s">
        <v>117</v>
      </c>
      <c r="D142" s="31">
        <f>SUM(D127:D141)</f>
        <v>0</v>
      </c>
      <c r="E142" s="31">
        <f t="shared" ref="E142" si="18">SUM(E127:E141)</f>
        <v>0</v>
      </c>
      <c r="F142" s="31">
        <f t="shared" ref="F142" si="19">SUM(F127:F141)</f>
        <v>0</v>
      </c>
      <c r="G142" s="31">
        <f t="shared" ref="G142" si="20">SUM(G127:G141)</f>
        <v>0</v>
      </c>
      <c r="H142" s="31">
        <f t="shared" ref="H142" si="21">SUM(H127:H141)</f>
        <v>0</v>
      </c>
      <c r="I142" s="31">
        <f t="shared" ref="I142" si="22">SUM(I127:I141)</f>
        <v>0</v>
      </c>
      <c r="J142" s="31">
        <f t="shared" ref="J142" si="23">SUM(J127:J141)</f>
        <v>0</v>
      </c>
      <c r="K142" s="31">
        <f>SUM(K127:K141)</f>
        <v>0</v>
      </c>
      <c r="N142" s="5"/>
    </row>
    <row r="143" spans="1:14" ht="14.15" customHeight="1" thickTop="1" x14ac:dyDescent="0.25">
      <c r="B143" s="7"/>
      <c r="C143" s="7"/>
      <c r="D143" s="27"/>
      <c r="E143" s="27"/>
      <c r="F143" s="27"/>
      <c r="G143" s="27"/>
      <c r="H143" s="27"/>
      <c r="I143" s="27"/>
      <c r="J143" s="27"/>
      <c r="K143" s="27"/>
    </row>
    <row r="144" spans="1:14" s="3" customFormat="1" ht="13.75" customHeight="1" x14ac:dyDescent="0.25">
      <c r="A144" s="3" t="s">
        <v>131</v>
      </c>
      <c r="D144" s="32" t="s">
        <v>1</v>
      </c>
      <c r="E144" s="32" t="s">
        <v>1</v>
      </c>
      <c r="F144" s="32"/>
      <c r="G144" s="32" t="s">
        <v>1</v>
      </c>
      <c r="H144" s="32" t="s">
        <v>1</v>
      </c>
      <c r="I144" s="32"/>
      <c r="J144" s="32" t="s">
        <v>1</v>
      </c>
      <c r="K144" s="32" t="s">
        <v>1</v>
      </c>
    </row>
    <row r="145" spans="2:14" ht="14.15" customHeight="1" x14ac:dyDescent="0.25">
      <c r="N145" s="5"/>
    </row>
    <row r="146" spans="2:14" ht="14.15" customHeight="1" x14ac:dyDescent="0.25">
      <c r="B146" s="1" t="s">
        <v>109</v>
      </c>
      <c r="D146" s="19"/>
      <c r="E146" s="19"/>
      <c r="F146" s="19"/>
      <c r="G146" s="19"/>
      <c r="H146" s="19"/>
      <c r="I146" s="19"/>
      <c r="J146" s="19"/>
      <c r="K146" s="19"/>
      <c r="N146" s="5"/>
    </row>
    <row r="147" spans="2:14" ht="14.15" customHeight="1" x14ac:dyDescent="0.25">
      <c r="B147" s="1" t="s">
        <v>3</v>
      </c>
      <c r="D147" s="19"/>
      <c r="E147" s="19"/>
      <c r="F147" s="19"/>
      <c r="G147" s="19"/>
      <c r="H147" s="19"/>
      <c r="I147" s="19"/>
      <c r="J147" s="19"/>
      <c r="K147" s="19"/>
    </row>
    <row r="148" spans="2:14" ht="14.15" customHeight="1" x14ac:dyDescent="0.25">
      <c r="B148" s="1" t="s">
        <v>4</v>
      </c>
      <c r="D148" s="19"/>
      <c r="E148" s="19"/>
      <c r="F148" s="19"/>
      <c r="G148" s="19"/>
      <c r="H148" s="19"/>
      <c r="I148" s="19"/>
      <c r="J148" s="19"/>
      <c r="K148" s="19"/>
    </row>
    <row r="149" spans="2:14" ht="14.15" customHeight="1" x14ac:dyDescent="0.25">
      <c r="B149" s="1" t="s">
        <v>5</v>
      </c>
      <c r="D149" s="19"/>
      <c r="E149" s="19"/>
      <c r="F149" s="19"/>
      <c r="G149" s="19"/>
      <c r="H149" s="19"/>
      <c r="I149" s="19"/>
      <c r="J149" s="19"/>
      <c r="K149" s="19"/>
    </row>
    <row r="150" spans="2:14" ht="14.15" customHeight="1" x14ac:dyDescent="0.25">
      <c r="B150" s="1" t="s">
        <v>6</v>
      </c>
      <c r="D150" s="19"/>
      <c r="E150" s="19"/>
      <c r="F150" s="19"/>
      <c r="G150" s="19"/>
      <c r="H150" s="19"/>
      <c r="I150" s="19"/>
      <c r="J150" s="19"/>
      <c r="K150" s="19"/>
    </row>
    <row r="151" spans="2:14" ht="14.15" customHeight="1" x14ac:dyDescent="0.25">
      <c r="B151" s="1" t="s">
        <v>7</v>
      </c>
      <c r="D151" s="19"/>
      <c r="E151" s="19"/>
      <c r="F151" s="19"/>
      <c r="G151" s="19"/>
      <c r="H151" s="19"/>
      <c r="I151" s="19"/>
      <c r="J151" s="19"/>
      <c r="K151" s="19"/>
    </row>
    <row r="152" spans="2:14" ht="14.15" customHeight="1" x14ac:dyDescent="0.25">
      <c r="B152" s="1" t="s">
        <v>8</v>
      </c>
      <c r="D152" s="19"/>
      <c r="E152" s="19"/>
      <c r="F152" s="19"/>
      <c r="G152" s="19"/>
      <c r="H152" s="19"/>
      <c r="I152" s="19"/>
      <c r="J152" s="19"/>
      <c r="K152" s="19"/>
    </row>
    <row r="153" spans="2:14" s="3" customFormat="1" ht="14.15" customHeight="1" x14ac:dyDescent="0.25">
      <c r="B153" s="1" t="s">
        <v>10</v>
      </c>
      <c r="C153" s="6"/>
      <c r="D153" s="25"/>
      <c r="E153" s="25"/>
      <c r="F153" s="25"/>
      <c r="G153" s="25"/>
      <c r="H153" s="25"/>
      <c r="I153" s="25"/>
      <c r="J153" s="25"/>
      <c r="K153" s="25"/>
    </row>
    <row r="154" spans="2:14" ht="14.15" customHeight="1" x14ac:dyDescent="0.25">
      <c r="B154" s="10" t="s">
        <v>12</v>
      </c>
      <c r="C154" s="7"/>
      <c r="D154" s="15"/>
      <c r="E154" s="15"/>
      <c r="F154" s="15"/>
      <c r="G154" s="15"/>
      <c r="H154" s="15"/>
      <c r="I154" s="15"/>
      <c r="J154" s="15"/>
      <c r="K154" s="15"/>
    </row>
    <row r="155" spans="2:14" ht="14.15" customHeight="1" x14ac:dyDescent="0.25">
      <c r="B155" s="1" t="s">
        <v>107</v>
      </c>
      <c r="D155" s="19"/>
      <c r="E155" s="19"/>
      <c r="F155" s="19"/>
      <c r="G155" s="19"/>
      <c r="H155" s="19"/>
      <c r="I155" s="19"/>
      <c r="J155" s="19"/>
      <c r="K155" s="19"/>
    </row>
    <row r="156" spans="2:14" ht="14.15" customHeight="1" x14ac:dyDescent="0.25">
      <c r="B156" s="1" t="s">
        <v>108</v>
      </c>
      <c r="D156" s="19"/>
      <c r="E156" s="19"/>
      <c r="F156" s="19"/>
      <c r="G156" s="19"/>
      <c r="H156" s="19"/>
      <c r="I156" s="19"/>
      <c r="J156" s="19"/>
      <c r="K156" s="19"/>
    </row>
    <row r="157" spans="2:14" ht="14.15" customHeight="1" x14ac:dyDescent="0.25">
      <c r="B157" s="1" t="s">
        <v>110</v>
      </c>
      <c r="D157" s="19"/>
      <c r="E157" s="19"/>
      <c r="F157" s="19"/>
      <c r="G157" s="19"/>
      <c r="H157" s="19"/>
      <c r="I157" s="19"/>
      <c r="J157" s="19"/>
      <c r="K157" s="19"/>
    </row>
    <row r="158" spans="2:14" ht="14.15" customHeight="1" x14ac:dyDescent="0.25">
      <c r="B158" s="1" t="s">
        <v>187</v>
      </c>
      <c r="D158" s="15"/>
      <c r="E158" s="15"/>
      <c r="F158" s="15"/>
      <c r="G158" s="15"/>
      <c r="H158" s="15"/>
      <c r="I158" s="15"/>
      <c r="J158" s="15"/>
      <c r="K158" s="15"/>
    </row>
    <row r="159" spans="2:14" ht="14.15" customHeight="1" x14ac:dyDescent="0.25">
      <c r="B159" s="7" t="s">
        <v>13</v>
      </c>
      <c r="C159" s="7"/>
      <c r="D159" s="15"/>
      <c r="E159" s="15"/>
      <c r="F159" s="15"/>
      <c r="G159" s="15"/>
      <c r="H159" s="15"/>
      <c r="I159" s="15"/>
      <c r="J159" s="15"/>
      <c r="K159" s="15"/>
    </row>
    <row r="160" spans="2:14" ht="14.15" customHeight="1" x14ac:dyDescent="0.25">
      <c r="B160" s="7" t="s">
        <v>14</v>
      </c>
      <c r="C160" s="7"/>
      <c r="D160" s="15"/>
      <c r="E160" s="15"/>
      <c r="F160" s="15"/>
      <c r="G160" s="15"/>
      <c r="H160" s="15"/>
      <c r="I160" s="15"/>
      <c r="J160" s="15"/>
      <c r="K160" s="15"/>
    </row>
    <row r="161" spans="1:14" s="3" customFormat="1" ht="14.15" customHeight="1" thickBot="1" x14ac:dyDescent="0.3">
      <c r="C161" s="48" t="s">
        <v>118</v>
      </c>
      <c r="D161" s="31">
        <f>SUM(D146:D160)</f>
        <v>0</v>
      </c>
      <c r="E161" s="31">
        <f t="shared" ref="E161" si="24">SUM(E146:E160)</f>
        <v>0</v>
      </c>
      <c r="F161" s="31">
        <f t="shared" ref="F161" si="25">SUM(F146:F160)</f>
        <v>0</v>
      </c>
      <c r="G161" s="31">
        <f t="shared" ref="G161" si="26">SUM(G146:G160)</f>
        <v>0</v>
      </c>
      <c r="H161" s="31">
        <f t="shared" ref="H161" si="27">SUM(H146:H160)</f>
        <v>0</v>
      </c>
      <c r="I161" s="31">
        <f t="shared" ref="I161" si="28">SUM(I146:I160)</f>
        <v>0</v>
      </c>
      <c r="J161" s="31">
        <f t="shared" ref="J161" si="29">SUM(J146:J160)</f>
        <v>0</v>
      </c>
      <c r="K161" s="31">
        <f>SUM(K146:K160)</f>
        <v>0</v>
      </c>
      <c r="N161" s="5"/>
    </row>
    <row r="162" spans="1:14" ht="14.15" customHeight="1" thickTop="1" x14ac:dyDescent="0.25">
      <c r="B162" s="7"/>
      <c r="C162" s="9"/>
      <c r="D162" s="27"/>
      <c r="E162" s="27"/>
      <c r="F162" s="27"/>
      <c r="G162" s="27"/>
      <c r="H162" s="27"/>
      <c r="I162" s="27"/>
      <c r="J162" s="27"/>
      <c r="K162" s="27"/>
    </row>
    <row r="163" spans="1:14" s="3" customFormat="1" ht="13.75" customHeight="1" x14ac:dyDescent="0.25">
      <c r="A163" s="3" t="s">
        <v>132</v>
      </c>
      <c r="D163" s="32" t="s">
        <v>1</v>
      </c>
      <c r="E163" s="32" t="s">
        <v>1</v>
      </c>
      <c r="F163" s="32"/>
      <c r="G163" s="32" t="s">
        <v>1</v>
      </c>
      <c r="H163" s="32" t="s">
        <v>1</v>
      </c>
      <c r="I163" s="32"/>
      <c r="J163" s="32" t="s">
        <v>1</v>
      </c>
      <c r="K163" s="32" t="s">
        <v>1</v>
      </c>
    </row>
    <row r="164" spans="1:14" s="3" customFormat="1" ht="13.75" customHeight="1" x14ac:dyDescent="0.25">
      <c r="D164" s="32"/>
      <c r="E164" s="32"/>
      <c r="F164" s="32"/>
      <c r="G164" s="32"/>
      <c r="H164" s="32"/>
      <c r="I164" s="32"/>
      <c r="J164" s="32"/>
      <c r="K164" s="32"/>
    </row>
    <row r="165" spans="1:14" ht="14.15" customHeight="1" x14ac:dyDescent="0.25">
      <c r="B165" s="1" t="s">
        <v>109</v>
      </c>
      <c r="D165" s="19"/>
      <c r="E165" s="19"/>
      <c r="F165" s="19"/>
      <c r="G165" s="19"/>
      <c r="H165" s="19"/>
      <c r="I165" s="19"/>
      <c r="J165" s="19"/>
      <c r="K165" s="19"/>
      <c r="N165" s="5"/>
    </row>
    <row r="166" spans="1:14" ht="14.15" customHeight="1" x14ac:dyDescent="0.25">
      <c r="B166" s="1" t="s">
        <v>3</v>
      </c>
      <c r="D166" s="19"/>
      <c r="E166" s="19"/>
      <c r="F166" s="19"/>
      <c r="G166" s="19"/>
      <c r="H166" s="19"/>
      <c r="I166" s="19"/>
      <c r="J166" s="19"/>
      <c r="K166" s="19"/>
    </row>
    <row r="167" spans="1:14" ht="14.15" customHeight="1" x14ac:dyDescent="0.25">
      <c r="B167" s="1" t="s">
        <v>4</v>
      </c>
      <c r="D167" s="19"/>
      <c r="E167" s="19"/>
      <c r="F167" s="19"/>
      <c r="G167" s="19"/>
      <c r="H167" s="19"/>
      <c r="I167" s="19"/>
      <c r="J167" s="19"/>
      <c r="K167" s="19"/>
    </row>
    <row r="168" spans="1:14" ht="14.15" customHeight="1" x14ac:dyDescent="0.25">
      <c r="B168" s="1" t="s">
        <v>5</v>
      </c>
      <c r="D168" s="19"/>
      <c r="E168" s="19"/>
      <c r="F168" s="19"/>
      <c r="G168" s="19"/>
      <c r="H168" s="19"/>
      <c r="I168" s="19"/>
      <c r="J168" s="19"/>
      <c r="K168" s="19"/>
    </row>
    <row r="169" spans="1:14" ht="14.15" customHeight="1" x14ac:dyDescent="0.25">
      <c r="B169" s="1" t="s">
        <v>6</v>
      </c>
      <c r="D169" s="19"/>
      <c r="E169" s="19"/>
      <c r="F169" s="19"/>
      <c r="G169" s="19"/>
      <c r="H169" s="19"/>
      <c r="I169" s="19"/>
      <c r="J169" s="19"/>
      <c r="K169" s="19"/>
    </row>
    <row r="170" spans="1:14" ht="14.15" customHeight="1" x14ac:dyDescent="0.25">
      <c r="B170" s="1" t="s">
        <v>7</v>
      </c>
      <c r="D170" s="19"/>
      <c r="E170" s="19"/>
      <c r="F170" s="19"/>
      <c r="G170" s="19"/>
      <c r="H170" s="19"/>
      <c r="I170" s="19"/>
      <c r="J170" s="19"/>
      <c r="K170" s="19"/>
    </row>
    <row r="171" spans="1:14" ht="14.15" customHeight="1" x14ac:dyDescent="0.25">
      <c r="B171" s="1" t="s">
        <v>8</v>
      </c>
      <c r="D171" s="19"/>
      <c r="E171" s="19"/>
      <c r="F171" s="19"/>
      <c r="G171" s="19"/>
      <c r="H171" s="19"/>
      <c r="I171" s="19"/>
      <c r="J171" s="19"/>
      <c r="K171" s="19"/>
    </row>
    <row r="172" spans="1:14" ht="14.15" customHeight="1" x14ac:dyDescent="0.25">
      <c r="B172" s="1" t="s">
        <v>47</v>
      </c>
      <c r="D172" s="19"/>
      <c r="E172" s="19"/>
      <c r="F172" s="19"/>
      <c r="G172" s="19"/>
      <c r="H172" s="19"/>
      <c r="I172" s="19"/>
      <c r="J172" s="19"/>
      <c r="K172" s="19"/>
    </row>
    <row r="173" spans="1:14" ht="14.15" customHeight="1" x14ac:dyDescent="0.25">
      <c r="B173" s="10" t="s">
        <v>12</v>
      </c>
      <c r="C173" s="7"/>
      <c r="D173" s="15"/>
      <c r="E173" s="15"/>
      <c r="F173" s="15"/>
      <c r="G173" s="15"/>
      <c r="H173" s="15"/>
      <c r="I173" s="15"/>
      <c r="J173" s="15"/>
      <c r="K173" s="15"/>
    </row>
    <row r="174" spans="1:14" ht="14.15" customHeight="1" x14ac:dyDescent="0.25">
      <c r="B174" s="1" t="s">
        <v>107</v>
      </c>
      <c r="D174" s="19"/>
      <c r="E174" s="19"/>
      <c r="F174" s="19"/>
      <c r="G174" s="19"/>
      <c r="H174" s="19"/>
      <c r="I174" s="19"/>
      <c r="J174" s="19"/>
      <c r="K174" s="19"/>
    </row>
    <row r="175" spans="1:14" ht="14.15" customHeight="1" x14ac:dyDescent="0.25">
      <c r="B175" s="1" t="s">
        <v>108</v>
      </c>
      <c r="D175" s="19"/>
      <c r="E175" s="19"/>
      <c r="F175" s="19"/>
      <c r="G175" s="19"/>
      <c r="H175" s="19"/>
      <c r="I175" s="19"/>
      <c r="J175" s="19"/>
      <c r="K175" s="19"/>
    </row>
    <row r="176" spans="1:14" ht="14.15" customHeight="1" x14ac:dyDescent="0.25">
      <c r="B176" s="1" t="s">
        <v>110</v>
      </c>
      <c r="D176" s="19"/>
      <c r="E176" s="19"/>
      <c r="F176" s="19"/>
      <c r="G176" s="19"/>
      <c r="H176" s="19"/>
      <c r="I176" s="19"/>
      <c r="J176" s="19"/>
      <c r="K176" s="19"/>
    </row>
    <row r="177" spans="1:14" ht="14.15" customHeight="1" x14ac:dyDescent="0.25">
      <c r="B177" s="1" t="s">
        <v>187</v>
      </c>
      <c r="D177" s="15"/>
      <c r="E177" s="15"/>
      <c r="F177" s="15"/>
      <c r="G177" s="15"/>
      <c r="H177" s="15"/>
      <c r="I177" s="15"/>
      <c r="J177" s="15"/>
      <c r="K177" s="15"/>
    </row>
    <row r="178" spans="1:14" ht="14.15" customHeight="1" x14ac:dyDescent="0.25">
      <c r="B178" s="7" t="s">
        <v>13</v>
      </c>
      <c r="C178" s="7"/>
      <c r="D178" s="15"/>
      <c r="E178" s="15"/>
      <c r="F178" s="15"/>
      <c r="G178" s="15"/>
      <c r="H178" s="15"/>
      <c r="I178" s="15"/>
      <c r="J178" s="15"/>
      <c r="K178" s="15"/>
    </row>
    <row r="179" spans="1:14" ht="14.15" customHeight="1" x14ac:dyDescent="0.25">
      <c r="B179" s="7" t="s">
        <v>14</v>
      </c>
      <c r="C179" s="7"/>
      <c r="D179" s="15"/>
      <c r="E179" s="15"/>
      <c r="F179" s="15"/>
      <c r="G179" s="15"/>
      <c r="H179" s="15"/>
      <c r="I179" s="15"/>
      <c r="J179" s="15"/>
      <c r="K179" s="15"/>
    </row>
    <row r="180" spans="1:14" s="3" customFormat="1" ht="14.15" customHeight="1" thickBot="1" x14ac:dyDescent="0.3">
      <c r="C180" s="48" t="s">
        <v>119</v>
      </c>
      <c r="D180" s="31">
        <f>SUM(D165:D179)</f>
        <v>0</v>
      </c>
      <c r="E180" s="31">
        <f t="shared" ref="E180" si="30">SUM(E165:E179)</f>
        <v>0</v>
      </c>
      <c r="F180" s="31">
        <f t="shared" ref="F180" si="31">SUM(F165:F179)</f>
        <v>0</v>
      </c>
      <c r="G180" s="31">
        <f t="shared" ref="G180" si="32">SUM(G165:G179)</f>
        <v>0</v>
      </c>
      <c r="H180" s="31">
        <f t="shared" ref="H180" si="33">SUM(H165:H179)</f>
        <v>0</v>
      </c>
      <c r="I180" s="31">
        <f t="shared" ref="I180" si="34">SUM(I165:I179)</f>
        <v>0</v>
      </c>
      <c r="J180" s="31">
        <f t="shared" ref="J180" si="35">SUM(J165:J179)</f>
        <v>0</v>
      </c>
      <c r="K180" s="31">
        <f>SUM(K165:K179)</f>
        <v>0</v>
      </c>
      <c r="N180" s="5"/>
    </row>
    <row r="181" spans="1:14" ht="16" customHeight="1" thickTop="1" x14ac:dyDescent="0.25">
      <c r="B181" s="9"/>
      <c r="C181" s="9"/>
      <c r="D181" s="58"/>
      <c r="E181" s="58"/>
      <c r="F181" s="58"/>
      <c r="G181" s="58"/>
      <c r="H181" s="58"/>
      <c r="I181" s="58"/>
      <c r="J181" s="58"/>
      <c r="K181" s="58"/>
    </row>
    <row r="182" spans="1:14" s="3" customFormat="1" ht="13.75" customHeight="1" x14ac:dyDescent="0.25">
      <c r="A182" s="3" t="s">
        <v>133</v>
      </c>
      <c r="D182" s="32" t="s">
        <v>1</v>
      </c>
      <c r="E182" s="32" t="s">
        <v>1</v>
      </c>
      <c r="F182" s="32"/>
      <c r="G182" s="32" t="s">
        <v>1</v>
      </c>
      <c r="H182" s="32" t="s">
        <v>1</v>
      </c>
      <c r="I182" s="32"/>
      <c r="J182" s="32" t="s">
        <v>1</v>
      </c>
      <c r="K182" s="32" t="s">
        <v>1</v>
      </c>
    </row>
    <row r="183" spans="1:14" s="3" customFormat="1" ht="13.75" customHeight="1" x14ac:dyDescent="0.25">
      <c r="D183" s="32"/>
      <c r="E183" s="32"/>
      <c r="F183" s="32"/>
      <c r="G183" s="32"/>
      <c r="H183" s="32"/>
      <c r="I183" s="32"/>
      <c r="J183" s="32"/>
      <c r="K183" s="32"/>
    </row>
    <row r="184" spans="1:14" ht="14.15" customHeight="1" x14ac:dyDescent="0.25">
      <c r="B184" s="1" t="s">
        <v>109</v>
      </c>
      <c r="D184" s="19"/>
      <c r="E184" s="19"/>
      <c r="F184" s="19"/>
      <c r="G184" s="19"/>
      <c r="H184" s="19"/>
      <c r="I184" s="19"/>
      <c r="J184" s="19"/>
      <c r="K184" s="19"/>
      <c r="N184" s="5"/>
    </row>
    <row r="185" spans="1:14" ht="14.15" customHeight="1" x14ac:dyDescent="0.25">
      <c r="B185" s="1" t="s">
        <v>3</v>
      </c>
      <c r="D185" s="19"/>
      <c r="E185" s="19"/>
      <c r="F185" s="19"/>
      <c r="G185" s="19"/>
      <c r="H185" s="19"/>
      <c r="I185" s="19"/>
      <c r="J185" s="19"/>
      <c r="K185" s="19"/>
    </row>
    <row r="186" spans="1:14" ht="14.15" customHeight="1" x14ac:dyDescent="0.25">
      <c r="B186" s="1" t="s">
        <v>4</v>
      </c>
      <c r="D186" s="19"/>
      <c r="E186" s="19"/>
      <c r="F186" s="19"/>
      <c r="G186" s="19"/>
      <c r="H186" s="19"/>
      <c r="I186" s="19"/>
      <c r="J186" s="19"/>
      <c r="K186" s="19"/>
    </row>
    <row r="187" spans="1:14" ht="14.15" customHeight="1" x14ac:dyDescent="0.25">
      <c r="B187" s="1" t="s">
        <v>5</v>
      </c>
      <c r="D187" s="19"/>
      <c r="E187" s="19"/>
      <c r="F187" s="19"/>
      <c r="G187" s="19"/>
      <c r="H187" s="19"/>
      <c r="I187" s="19"/>
      <c r="J187" s="19"/>
      <c r="K187" s="19"/>
    </row>
    <row r="188" spans="1:14" ht="14.15" customHeight="1" x14ac:dyDescent="0.25">
      <c r="B188" s="1" t="s">
        <v>6</v>
      </c>
      <c r="D188" s="19"/>
      <c r="E188" s="19"/>
      <c r="F188" s="19"/>
      <c r="G188" s="19"/>
      <c r="H188" s="19"/>
      <c r="I188" s="19"/>
      <c r="J188" s="19"/>
      <c r="K188" s="19"/>
    </row>
    <row r="189" spans="1:14" ht="14.15" customHeight="1" x14ac:dyDescent="0.25">
      <c r="B189" s="1" t="s">
        <v>7</v>
      </c>
      <c r="D189" s="19"/>
      <c r="E189" s="19"/>
      <c r="F189" s="19"/>
      <c r="G189" s="19"/>
      <c r="H189" s="19"/>
      <c r="I189" s="19"/>
      <c r="J189" s="19"/>
      <c r="K189" s="19"/>
    </row>
    <row r="190" spans="1:14" ht="14.15" customHeight="1" x14ac:dyDescent="0.25">
      <c r="B190" s="1" t="s">
        <v>8</v>
      </c>
      <c r="D190" s="19"/>
      <c r="E190" s="19"/>
      <c r="F190" s="19"/>
      <c r="G190" s="19"/>
      <c r="H190" s="19"/>
      <c r="I190" s="19"/>
      <c r="J190" s="19"/>
      <c r="K190" s="19"/>
    </row>
    <row r="191" spans="1:14" ht="14.15" customHeight="1" x14ac:dyDescent="0.25">
      <c r="B191" s="1" t="s">
        <v>47</v>
      </c>
      <c r="D191" s="19"/>
      <c r="E191" s="19"/>
      <c r="F191" s="19"/>
      <c r="G191" s="19"/>
      <c r="H191" s="19"/>
      <c r="I191" s="19"/>
      <c r="J191" s="19"/>
      <c r="K191" s="19"/>
    </row>
    <row r="192" spans="1:14" ht="14.15" customHeight="1" x14ac:dyDescent="0.25">
      <c r="B192" s="1" t="s">
        <v>107</v>
      </c>
      <c r="D192" s="19"/>
      <c r="E192" s="19"/>
      <c r="F192" s="19"/>
      <c r="G192" s="19"/>
      <c r="H192" s="19"/>
      <c r="I192" s="19"/>
      <c r="J192" s="19"/>
      <c r="K192" s="19"/>
    </row>
    <row r="193" spans="1:14" ht="14.15" customHeight="1" x14ac:dyDescent="0.25">
      <c r="B193" s="1" t="s">
        <v>108</v>
      </c>
      <c r="D193" s="19"/>
      <c r="E193" s="19"/>
      <c r="F193" s="19"/>
      <c r="G193" s="19"/>
      <c r="H193" s="19"/>
      <c r="I193" s="19"/>
      <c r="J193" s="19"/>
      <c r="K193" s="19"/>
    </row>
    <row r="194" spans="1:14" ht="14.15" customHeight="1" x14ac:dyDescent="0.25">
      <c r="B194" s="1" t="s">
        <v>110</v>
      </c>
      <c r="D194" s="19"/>
      <c r="E194" s="19"/>
      <c r="F194" s="19"/>
      <c r="G194" s="19"/>
      <c r="H194" s="19"/>
      <c r="I194" s="19"/>
      <c r="J194" s="19"/>
      <c r="K194" s="19"/>
    </row>
    <row r="195" spans="1:14" ht="14.15" customHeight="1" x14ac:dyDescent="0.25">
      <c r="B195" s="1" t="s">
        <v>187</v>
      </c>
      <c r="D195" s="15"/>
      <c r="E195" s="15"/>
      <c r="F195" s="15"/>
      <c r="G195" s="15"/>
      <c r="H195" s="15"/>
      <c r="I195" s="15"/>
      <c r="J195" s="15"/>
      <c r="K195" s="15"/>
    </row>
    <row r="196" spans="1:14" ht="14.15" customHeight="1" x14ac:dyDescent="0.25">
      <c r="B196" s="7" t="s">
        <v>13</v>
      </c>
      <c r="C196" s="7"/>
      <c r="D196" s="15"/>
      <c r="E196" s="15"/>
      <c r="F196" s="15"/>
      <c r="G196" s="15"/>
      <c r="H196" s="15"/>
      <c r="I196" s="15"/>
      <c r="J196" s="15"/>
      <c r="K196" s="15"/>
    </row>
    <row r="197" spans="1:14" ht="14.15" customHeight="1" x14ac:dyDescent="0.25">
      <c r="B197" s="7" t="s">
        <v>14</v>
      </c>
      <c r="C197" s="7"/>
      <c r="D197" s="15"/>
      <c r="E197" s="15"/>
      <c r="F197" s="15"/>
      <c r="G197" s="15"/>
      <c r="H197" s="15"/>
      <c r="I197" s="15"/>
      <c r="J197" s="15"/>
      <c r="K197" s="15"/>
    </row>
    <row r="198" spans="1:14" s="3" customFormat="1" ht="14.15" customHeight="1" thickBot="1" x14ac:dyDescent="0.3">
      <c r="C198" s="48" t="s">
        <v>120</v>
      </c>
      <c r="D198" s="31">
        <f t="shared" ref="D198:K198" si="36">SUM(D184:D197)</f>
        <v>0</v>
      </c>
      <c r="E198" s="31">
        <f t="shared" si="36"/>
        <v>0</v>
      </c>
      <c r="F198" s="31">
        <f t="shared" si="36"/>
        <v>0</v>
      </c>
      <c r="G198" s="31">
        <f t="shared" si="36"/>
        <v>0</v>
      </c>
      <c r="H198" s="31">
        <f t="shared" si="36"/>
        <v>0</v>
      </c>
      <c r="I198" s="31">
        <f t="shared" si="36"/>
        <v>0</v>
      </c>
      <c r="J198" s="31">
        <f t="shared" si="36"/>
        <v>0</v>
      </c>
      <c r="K198" s="31">
        <f t="shared" si="36"/>
        <v>0</v>
      </c>
      <c r="N198" s="5"/>
    </row>
    <row r="199" spans="1:14" s="3" customFormat="1" ht="14.15" customHeight="1" thickTop="1" x14ac:dyDescent="0.25">
      <c r="C199" s="48"/>
      <c r="D199" s="18"/>
      <c r="E199" s="18"/>
      <c r="F199" s="18"/>
      <c r="G199" s="18"/>
      <c r="H199" s="18"/>
      <c r="I199" s="18"/>
      <c r="J199" s="18"/>
      <c r="K199" s="18"/>
      <c r="N199" s="5"/>
    </row>
    <row r="200" spans="1:14" s="3" customFormat="1" ht="13.75" customHeight="1" x14ac:dyDescent="0.25">
      <c r="A200" s="3" t="s">
        <v>134</v>
      </c>
      <c r="D200" s="32" t="s">
        <v>1</v>
      </c>
      <c r="E200" s="32" t="s">
        <v>1</v>
      </c>
      <c r="F200" s="32"/>
      <c r="G200" s="32" t="s">
        <v>1</v>
      </c>
      <c r="H200" s="32" t="s">
        <v>1</v>
      </c>
      <c r="I200" s="32"/>
      <c r="J200" s="32" t="s">
        <v>1</v>
      </c>
      <c r="K200" s="32" t="s">
        <v>1</v>
      </c>
    </row>
    <row r="201" spans="1:14" s="3" customFormat="1" ht="13.75" customHeight="1" x14ac:dyDescent="0.25">
      <c r="D201" s="32"/>
      <c r="E201" s="32"/>
      <c r="F201" s="32"/>
      <c r="G201" s="32"/>
      <c r="H201" s="32"/>
      <c r="I201" s="32"/>
      <c r="J201" s="32"/>
      <c r="K201" s="32"/>
    </row>
    <row r="202" spans="1:14" ht="14.15" customHeight="1" x14ac:dyDescent="0.25">
      <c r="B202" s="1" t="s">
        <v>109</v>
      </c>
      <c r="D202" s="19"/>
      <c r="E202" s="19"/>
      <c r="F202" s="19"/>
      <c r="G202" s="19"/>
      <c r="H202" s="19"/>
      <c r="I202" s="19"/>
      <c r="J202" s="19"/>
      <c r="K202" s="19"/>
      <c r="N202" s="5"/>
    </row>
    <row r="203" spans="1:14" ht="14.15" customHeight="1" x14ac:dyDescent="0.25">
      <c r="B203" s="1" t="s">
        <v>3</v>
      </c>
      <c r="D203" s="19"/>
      <c r="E203" s="19"/>
      <c r="F203" s="19"/>
      <c r="G203" s="19"/>
      <c r="H203" s="19"/>
      <c r="I203" s="19"/>
      <c r="J203" s="19"/>
      <c r="K203" s="19"/>
    </row>
    <row r="204" spans="1:14" ht="14.15" customHeight="1" x14ac:dyDescent="0.25">
      <c r="B204" s="1" t="s">
        <v>4</v>
      </c>
      <c r="D204" s="19"/>
      <c r="E204" s="19"/>
      <c r="F204" s="19"/>
      <c r="G204" s="19"/>
      <c r="H204" s="19"/>
      <c r="I204" s="19"/>
      <c r="J204" s="19"/>
      <c r="K204" s="19"/>
    </row>
    <row r="205" spans="1:14" ht="14.15" customHeight="1" x14ac:dyDescent="0.25">
      <c r="B205" s="1" t="s">
        <v>5</v>
      </c>
      <c r="D205" s="19"/>
      <c r="E205" s="19"/>
      <c r="F205" s="19"/>
      <c r="G205" s="19"/>
      <c r="H205" s="19"/>
      <c r="I205" s="19"/>
      <c r="J205" s="19"/>
      <c r="K205" s="19"/>
    </row>
    <row r="206" spans="1:14" ht="14.15" customHeight="1" x14ac:dyDescent="0.25">
      <c r="B206" s="1" t="s">
        <v>6</v>
      </c>
      <c r="D206" s="19"/>
      <c r="E206" s="19"/>
      <c r="F206" s="19"/>
      <c r="G206" s="19"/>
      <c r="H206" s="19"/>
      <c r="I206" s="19"/>
      <c r="J206" s="19"/>
      <c r="K206" s="19"/>
    </row>
    <row r="207" spans="1:14" ht="14.15" customHeight="1" x14ac:dyDescent="0.25">
      <c r="B207" s="1" t="s">
        <v>7</v>
      </c>
      <c r="D207" s="19"/>
      <c r="E207" s="19"/>
      <c r="F207" s="19"/>
      <c r="G207" s="19"/>
      <c r="H207" s="19"/>
      <c r="I207" s="19"/>
      <c r="J207" s="19"/>
      <c r="K207" s="19"/>
    </row>
    <row r="208" spans="1:14" ht="14.15" customHeight="1" x14ac:dyDescent="0.25">
      <c r="B208" s="1" t="s">
        <v>8</v>
      </c>
      <c r="D208" s="19"/>
      <c r="E208" s="19"/>
      <c r="F208" s="19"/>
      <c r="G208" s="19"/>
      <c r="H208" s="19"/>
      <c r="I208" s="19"/>
      <c r="J208" s="19"/>
      <c r="K208" s="19"/>
    </row>
    <row r="209" spans="1:14" ht="14.15" customHeight="1" x14ac:dyDescent="0.25">
      <c r="B209" s="1" t="s">
        <v>47</v>
      </c>
      <c r="D209" s="19"/>
      <c r="E209" s="19"/>
      <c r="F209" s="19"/>
      <c r="G209" s="19"/>
      <c r="H209" s="19"/>
      <c r="I209" s="19"/>
      <c r="J209" s="19"/>
      <c r="K209" s="19"/>
    </row>
    <row r="210" spans="1:14" ht="14.15" customHeight="1" x14ac:dyDescent="0.25">
      <c r="B210" s="1" t="s">
        <v>107</v>
      </c>
      <c r="D210" s="19"/>
      <c r="E210" s="19"/>
      <c r="F210" s="19"/>
      <c r="G210" s="19"/>
      <c r="H210" s="19"/>
      <c r="I210" s="19"/>
      <c r="J210" s="19"/>
      <c r="K210" s="19"/>
    </row>
    <row r="211" spans="1:14" ht="14.15" customHeight="1" x14ac:dyDescent="0.25">
      <c r="B211" s="1" t="s">
        <v>108</v>
      </c>
      <c r="D211" s="19"/>
      <c r="E211" s="19"/>
      <c r="F211" s="19"/>
      <c r="G211" s="19"/>
      <c r="H211" s="19"/>
      <c r="I211" s="19"/>
      <c r="J211" s="19"/>
      <c r="K211" s="19"/>
    </row>
    <row r="212" spans="1:14" ht="14.15" customHeight="1" x14ac:dyDescent="0.25">
      <c r="B212" s="1" t="s">
        <v>110</v>
      </c>
      <c r="D212" s="19"/>
      <c r="E212" s="19"/>
      <c r="F212" s="19"/>
      <c r="G212" s="19"/>
      <c r="H212" s="19"/>
      <c r="I212" s="19"/>
      <c r="J212" s="19"/>
      <c r="K212" s="19"/>
    </row>
    <row r="213" spans="1:14" ht="14.15" customHeight="1" x14ac:dyDescent="0.25">
      <c r="B213" s="1" t="s">
        <v>187</v>
      </c>
      <c r="D213" s="15"/>
      <c r="E213" s="15"/>
      <c r="F213" s="15"/>
      <c r="G213" s="15"/>
      <c r="H213" s="15"/>
      <c r="I213" s="15"/>
      <c r="J213" s="15"/>
      <c r="K213" s="15"/>
    </row>
    <row r="214" spans="1:14" ht="14.15" customHeight="1" x14ac:dyDescent="0.25">
      <c r="B214" s="7" t="s">
        <v>14</v>
      </c>
      <c r="C214" s="7"/>
      <c r="D214" s="15"/>
      <c r="E214" s="15"/>
      <c r="F214" s="15"/>
      <c r="G214" s="15"/>
      <c r="H214" s="15"/>
      <c r="I214" s="15"/>
      <c r="J214" s="15"/>
      <c r="K214" s="15"/>
    </row>
    <row r="215" spans="1:14" s="3" customFormat="1" ht="14.15" customHeight="1" thickBot="1" x14ac:dyDescent="0.3">
      <c r="C215" s="48" t="s">
        <v>121</v>
      </c>
      <c r="D215" s="31">
        <f t="shared" ref="D215:K215" si="37">SUM(D202:D214)</f>
        <v>0</v>
      </c>
      <c r="E215" s="31">
        <f t="shared" si="37"/>
        <v>0</v>
      </c>
      <c r="F215" s="31">
        <f t="shared" si="37"/>
        <v>0</v>
      </c>
      <c r="G215" s="31">
        <f t="shared" si="37"/>
        <v>0</v>
      </c>
      <c r="H215" s="31">
        <f t="shared" si="37"/>
        <v>0</v>
      </c>
      <c r="I215" s="31">
        <f t="shared" si="37"/>
        <v>0</v>
      </c>
      <c r="J215" s="31">
        <f t="shared" si="37"/>
        <v>0</v>
      </c>
      <c r="K215" s="31">
        <f t="shared" si="37"/>
        <v>0</v>
      </c>
      <c r="N215" s="5"/>
    </row>
    <row r="216" spans="1:14" ht="16" customHeight="1" thickTop="1" x14ac:dyDescent="0.25">
      <c r="B216" s="9"/>
      <c r="C216" s="9"/>
      <c r="D216" s="58"/>
      <c r="E216" s="58"/>
      <c r="F216" s="58"/>
      <c r="G216" s="58"/>
      <c r="H216" s="58"/>
      <c r="I216" s="58"/>
      <c r="J216" s="58"/>
      <c r="K216" s="58"/>
    </row>
    <row r="217" spans="1:14" s="3" customFormat="1" ht="13.75" customHeight="1" x14ac:dyDescent="0.25">
      <c r="A217" s="3" t="s">
        <v>135</v>
      </c>
      <c r="D217" s="32" t="s">
        <v>1</v>
      </c>
      <c r="E217" s="32" t="s">
        <v>1</v>
      </c>
      <c r="F217" s="32"/>
      <c r="G217" s="32" t="s">
        <v>1</v>
      </c>
      <c r="H217" s="32" t="s">
        <v>1</v>
      </c>
      <c r="I217" s="32"/>
      <c r="J217" s="32" t="s">
        <v>1</v>
      </c>
      <c r="K217" s="32" t="s">
        <v>1</v>
      </c>
    </row>
    <row r="218" spans="1:14" s="3" customFormat="1" ht="13.75" customHeight="1" x14ac:dyDescent="0.25">
      <c r="D218" s="32"/>
      <c r="E218" s="32"/>
      <c r="F218" s="32"/>
      <c r="G218" s="32"/>
      <c r="H218" s="32"/>
      <c r="I218" s="32"/>
      <c r="J218" s="32"/>
      <c r="K218" s="32"/>
    </row>
    <row r="219" spans="1:14" ht="14.15" customHeight="1" x14ac:dyDescent="0.25">
      <c r="B219" s="1" t="s">
        <v>109</v>
      </c>
      <c r="D219" s="19"/>
      <c r="E219" s="19"/>
      <c r="F219" s="19"/>
      <c r="G219" s="19"/>
      <c r="H219" s="19"/>
      <c r="I219" s="19"/>
      <c r="J219" s="19"/>
      <c r="K219" s="19"/>
      <c r="N219" s="5"/>
    </row>
    <row r="220" spans="1:14" ht="14.15" customHeight="1" x14ac:dyDescent="0.25">
      <c r="B220" s="1" t="s">
        <v>3</v>
      </c>
      <c r="D220" s="19"/>
      <c r="E220" s="19"/>
      <c r="F220" s="19"/>
      <c r="G220" s="19"/>
      <c r="H220" s="19"/>
      <c r="I220" s="19"/>
      <c r="J220" s="19"/>
      <c r="K220" s="19"/>
    </row>
    <row r="221" spans="1:14" ht="14.15" customHeight="1" x14ac:dyDescent="0.25">
      <c r="B221" s="1" t="s">
        <v>4</v>
      </c>
      <c r="D221" s="19"/>
      <c r="E221" s="19"/>
      <c r="F221" s="19"/>
      <c r="G221" s="19"/>
      <c r="H221" s="19"/>
      <c r="I221" s="19"/>
      <c r="J221" s="19"/>
      <c r="K221" s="19"/>
    </row>
    <row r="222" spans="1:14" ht="14.15" customHeight="1" x14ac:dyDescent="0.25">
      <c r="B222" s="1" t="s">
        <v>5</v>
      </c>
      <c r="D222" s="19"/>
      <c r="E222" s="19"/>
      <c r="F222" s="19"/>
      <c r="G222" s="19"/>
      <c r="H222" s="19"/>
      <c r="I222" s="19"/>
      <c r="J222" s="19"/>
      <c r="K222" s="19"/>
    </row>
    <row r="223" spans="1:14" ht="14.15" customHeight="1" x14ac:dyDescent="0.25">
      <c r="B223" s="1" t="s">
        <v>6</v>
      </c>
      <c r="D223" s="19"/>
      <c r="E223" s="19"/>
      <c r="F223" s="19"/>
      <c r="G223" s="19"/>
      <c r="H223" s="19"/>
      <c r="I223" s="19"/>
      <c r="J223" s="19"/>
      <c r="K223" s="19"/>
    </row>
    <row r="224" spans="1:14" ht="14.15" customHeight="1" x14ac:dyDescent="0.25">
      <c r="B224" s="1" t="s">
        <v>7</v>
      </c>
      <c r="D224" s="19"/>
      <c r="E224" s="19"/>
      <c r="F224" s="19"/>
      <c r="G224" s="19"/>
      <c r="H224" s="19"/>
      <c r="I224" s="19"/>
      <c r="J224" s="19"/>
      <c r="K224" s="19"/>
    </row>
    <row r="225" spans="2:14" ht="14.15" customHeight="1" x14ac:dyDescent="0.25">
      <c r="B225" s="1" t="s">
        <v>8</v>
      </c>
      <c r="D225" s="19"/>
      <c r="E225" s="19"/>
      <c r="F225" s="19"/>
      <c r="G225" s="19"/>
      <c r="H225" s="19"/>
      <c r="I225" s="19"/>
      <c r="J225" s="19"/>
      <c r="K225" s="19"/>
    </row>
    <row r="226" spans="2:14" ht="14.15" customHeight="1" x14ac:dyDescent="0.25">
      <c r="B226" s="1" t="s">
        <v>47</v>
      </c>
      <c r="D226" s="19"/>
      <c r="E226" s="19"/>
      <c r="F226" s="19"/>
      <c r="G226" s="19"/>
      <c r="H226" s="19"/>
      <c r="I226" s="19"/>
      <c r="J226" s="19"/>
      <c r="K226" s="19"/>
    </row>
    <row r="227" spans="2:14" ht="14.15" customHeight="1" x14ac:dyDescent="0.25">
      <c r="B227" s="1" t="s">
        <v>108</v>
      </c>
      <c r="D227" s="19"/>
      <c r="E227" s="19"/>
      <c r="F227" s="19"/>
      <c r="G227" s="19"/>
      <c r="H227" s="19"/>
      <c r="I227" s="19"/>
      <c r="J227" s="19"/>
      <c r="K227" s="19"/>
    </row>
    <row r="228" spans="2:14" ht="14.15" customHeight="1" x14ac:dyDescent="0.25">
      <c r="B228" s="1" t="s">
        <v>110</v>
      </c>
      <c r="D228" s="19"/>
      <c r="E228" s="19"/>
      <c r="F228" s="19"/>
      <c r="G228" s="19"/>
      <c r="H228" s="19"/>
      <c r="I228" s="19"/>
      <c r="J228" s="19"/>
      <c r="K228" s="19"/>
    </row>
    <row r="229" spans="2:14" ht="14.15" customHeight="1" x14ac:dyDescent="0.25">
      <c r="B229" s="1" t="s">
        <v>187</v>
      </c>
      <c r="D229" s="15"/>
      <c r="E229" s="15"/>
      <c r="F229" s="15"/>
      <c r="G229" s="15"/>
      <c r="H229" s="15"/>
      <c r="I229" s="15"/>
      <c r="J229" s="15"/>
      <c r="K229" s="15"/>
    </row>
    <row r="230" spans="2:14" ht="14.15" customHeight="1" x14ac:dyDescent="0.25">
      <c r="B230" s="7" t="s">
        <v>13</v>
      </c>
      <c r="C230" s="7"/>
      <c r="D230" s="15"/>
      <c r="E230" s="15"/>
      <c r="F230" s="15"/>
      <c r="G230" s="15"/>
      <c r="H230" s="15"/>
      <c r="I230" s="15"/>
      <c r="J230" s="15"/>
      <c r="K230" s="15"/>
    </row>
    <row r="231" spans="2:14" ht="14.15" customHeight="1" x14ac:dyDescent="0.25">
      <c r="B231" s="7" t="s">
        <v>14</v>
      </c>
      <c r="C231" s="7"/>
      <c r="D231" s="15"/>
      <c r="E231" s="15"/>
      <c r="F231" s="15"/>
      <c r="G231" s="15"/>
      <c r="H231" s="15"/>
      <c r="I231" s="15"/>
      <c r="J231" s="15"/>
      <c r="K231" s="15"/>
    </row>
    <row r="232" spans="2:14" s="3" customFormat="1" ht="14.15" customHeight="1" thickBot="1" x14ac:dyDescent="0.3">
      <c r="C232" s="48" t="s">
        <v>123</v>
      </c>
      <c r="D232" s="31">
        <f t="shared" ref="D232:K232" si="38">SUM(D219:D231)</f>
        <v>0</v>
      </c>
      <c r="E232" s="31">
        <f t="shared" si="38"/>
        <v>0</v>
      </c>
      <c r="F232" s="31">
        <f t="shared" si="38"/>
        <v>0</v>
      </c>
      <c r="G232" s="31">
        <f t="shared" si="38"/>
        <v>0</v>
      </c>
      <c r="H232" s="31">
        <f t="shared" si="38"/>
        <v>0</v>
      </c>
      <c r="I232" s="31">
        <f t="shared" si="38"/>
        <v>0</v>
      </c>
      <c r="J232" s="31">
        <f t="shared" si="38"/>
        <v>0</v>
      </c>
      <c r="K232" s="31">
        <f t="shared" si="38"/>
        <v>0</v>
      </c>
      <c r="N232" s="5"/>
    </row>
    <row r="233" spans="2:14" ht="12.5" thickTop="1" thickBot="1" x14ac:dyDescent="0.3"/>
    <row r="234" spans="2:14" ht="12" thickBot="1" x14ac:dyDescent="0.3">
      <c r="B234" s="99" t="s">
        <v>122</v>
      </c>
      <c r="C234" s="100"/>
      <c r="D234" s="31">
        <f>+D232+D215+D198+D180+D161+D142+D123+D104+D85+D66+D48+D29</f>
        <v>0</v>
      </c>
      <c r="E234" s="31">
        <f t="shared" ref="E234:K234" si="39">+E232+E215+E198+E180+E161+E142+E123+E104+E85+E66+E48+E29</f>
        <v>0</v>
      </c>
      <c r="F234" s="31">
        <f t="shared" si="39"/>
        <v>0</v>
      </c>
      <c r="G234" s="31">
        <f t="shared" si="39"/>
        <v>0</v>
      </c>
      <c r="H234" s="31">
        <f t="shared" si="39"/>
        <v>0</v>
      </c>
      <c r="I234" s="31">
        <f t="shared" si="39"/>
        <v>0</v>
      </c>
      <c r="J234" s="31">
        <f t="shared" si="39"/>
        <v>0</v>
      </c>
      <c r="K234" s="31">
        <f t="shared" si="39"/>
        <v>0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D124:H124 J124:K124" name="Range15"/>
    <protectedRange sqref="D46:H47 J46:K47 D59:H59 J59:K59 D64:H65 J64:K65 D67:H67 J67:K67 D78:H78 J78:K78 D83:H84 J83:K84 D97:H97 J97:K97 D102:H103 J102:K103 D116:H116 J116:K116 D121:H122 J121:K122 D135:H135 J135:K135 D140:H141 J140:K141 D154:H154 J154:K154 D159:H160 J159:K160 D173:H173 J173:K173 D178:H179 J178:K179 D196:H197 J196:K197 D230:H231 J230:K231 D214:H214 J214:K214" name="Range6"/>
    <protectedRange sqref="D34:H39 J34:K39 J147:K152 D128:H133 D166:H172 J166:K172 D53:H57 J53:K57 J71:K76 D71:H76 J90:K95 D90:H95 J109:K114 D109:H114 J128:K133 D147:H152 D185:H191 J185:K191 D220:H226 J220:K226 D203:H209 J203:K209" name="Range5"/>
    <protectedRange sqref="D24:H26 J24:K26" name="Range3"/>
    <protectedRange sqref="D10:H21 J10:K21 D23:H23 J23:K23 D41:H45 J41:K45 D60:H63 J60:K63 D79:H82 J79:K82 D98:H101 J98:K101 D117:H120 J117:K120 D136:H139 J136:K139 D155:H158 J155:K158 D174:H177 J174:K177 D192:H195 J192:K195 D227:H229 J227:K229 D210:H213 J210:K213" name="Range1"/>
    <protectedRange sqref="D143:H143 J143:K143" name="Range18"/>
  </protectedRanges>
  <mergeCells count="9">
    <mergeCell ref="D2:E2"/>
    <mergeCell ref="G2:H2"/>
    <mergeCell ref="J2:K2"/>
    <mergeCell ref="B234:C234"/>
    <mergeCell ref="B27:C27"/>
    <mergeCell ref="D3:E3"/>
    <mergeCell ref="G3:H3"/>
    <mergeCell ref="J3:K3"/>
    <mergeCell ref="B22:C22"/>
  </mergeCells>
  <printOptions horizontalCentered="1"/>
  <pageMargins left="0.2" right="0.2" top="0.25" bottom="0.5" header="0.3" footer="0.3"/>
  <pageSetup scale="74" fitToHeight="0" orientation="portrait" horizontalDpi="1200" verticalDpi="1200" r:id="rId1"/>
  <headerFooter>
    <oddFooter>&amp;L&amp;F - &amp;A&amp;R&amp;P of &amp;N</oddFooter>
  </headerFooter>
  <rowBreaks count="3" manualBreakCount="3">
    <brk id="67" max="10" man="1"/>
    <brk id="124" max="10" man="1"/>
    <brk id="18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L53"/>
  <sheetViews>
    <sheetView view="pageBreakPreview" zoomScaleNormal="100" zoomScaleSheetLayoutView="100" workbookViewId="0">
      <selection activeCell="E22" sqref="E22"/>
    </sheetView>
  </sheetViews>
  <sheetFormatPr defaultColWidth="9.1796875" defaultRowHeight="11.5" x14ac:dyDescent="0.25"/>
  <cols>
    <col min="1" max="1" width="2.453125" style="1" customWidth="1"/>
    <col min="2" max="2" width="18" style="1" customWidth="1"/>
    <col min="3" max="3" width="13.179687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55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54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6"/>
      <c r="J6" s="55"/>
      <c r="K6" s="55"/>
    </row>
    <row r="7" spans="1:11" ht="14.15" customHeight="1" x14ac:dyDescent="0.25">
      <c r="A7" s="3" t="s">
        <v>29</v>
      </c>
    </row>
    <row r="8" spans="1:11" s="3" customFormat="1" ht="14.15" customHeight="1" x14ac:dyDescent="0.25">
      <c r="A8" s="3" t="s">
        <v>30</v>
      </c>
      <c r="D8" s="32"/>
      <c r="E8" s="32"/>
      <c r="F8" s="32"/>
      <c r="G8" s="32"/>
      <c r="H8" s="32"/>
      <c r="I8" s="32"/>
      <c r="J8" s="32"/>
      <c r="K8" s="32"/>
    </row>
    <row r="9" spans="1:11" ht="14.15" customHeight="1" x14ac:dyDescent="0.25">
      <c r="B9" s="1" t="s">
        <v>31</v>
      </c>
      <c r="D9" s="20">
        <f>'Exh 3'!D63</f>
        <v>0</v>
      </c>
      <c r="E9" s="20">
        <f>'Exh 3'!E63</f>
        <v>0</v>
      </c>
      <c r="G9" s="20">
        <f>'Exh 3'!G63</f>
        <v>0</v>
      </c>
      <c r="H9" s="20">
        <f>'Exh 3'!H63</f>
        <v>0</v>
      </c>
      <c r="J9" s="20">
        <f>'Exh 3'!J63</f>
        <v>0</v>
      </c>
      <c r="K9" s="20">
        <f>'Exh 3'!K63</f>
        <v>0</v>
      </c>
    </row>
    <row r="10" spans="1:11" ht="14.15" customHeight="1" x14ac:dyDescent="0.25">
      <c r="B10" s="1" t="s">
        <v>32</v>
      </c>
      <c r="D10" s="20">
        <f>'Exh 4'!D14</f>
        <v>0</v>
      </c>
      <c r="E10" s="20">
        <f>'Exh 4'!E14</f>
        <v>0</v>
      </c>
      <c r="G10" s="20">
        <f>'Exh 4'!G14</f>
        <v>0</v>
      </c>
      <c r="H10" s="20">
        <f>'Exh 4'!H14</f>
        <v>0</v>
      </c>
      <c r="J10" s="20">
        <f>'Exh 4'!J14</f>
        <v>0</v>
      </c>
      <c r="K10" s="20">
        <f>'Exh 4'!K14</f>
        <v>0</v>
      </c>
    </row>
    <row r="11" spans="1:11" ht="14.15" customHeight="1" x14ac:dyDescent="0.25">
      <c r="B11" s="1" t="s">
        <v>33</v>
      </c>
      <c r="D11" s="20">
        <f>'Exh 4'!D29</f>
        <v>0</v>
      </c>
      <c r="E11" s="20">
        <f>'Exh 4'!E29</f>
        <v>0</v>
      </c>
      <c r="G11" s="20">
        <f>'Exh 4'!G29</f>
        <v>0</v>
      </c>
      <c r="H11" s="20">
        <f>'Exh 4'!H29</f>
        <v>0</v>
      </c>
      <c r="J11" s="20">
        <f>'Exh 4'!J29</f>
        <v>0</v>
      </c>
      <c r="K11" s="20">
        <f>'Exh 4'!K29</f>
        <v>0</v>
      </c>
    </row>
    <row r="12" spans="1:11" ht="14.15" customHeight="1" x14ac:dyDescent="0.25">
      <c r="B12" s="1" t="s">
        <v>34</v>
      </c>
      <c r="D12" s="20">
        <f>'Exh 4'!D37</f>
        <v>0</v>
      </c>
      <c r="E12" s="20">
        <f>'Exh 4'!E37</f>
        <v>0</v>
      </c>
      <c r="G12" s="20">
        <f>'Exh 4'!G37</f>
        <v>0</v>
      </c>
      <c r="H12" s="20">
        <f>'Exh 4'!H37</f>
        <v>0</v>
      </c>
      <c r="J12" s="20">
        <f>'Exh 4'!J37</f>
        <v>0</v>
      </c>
      <c r="K12" s="20">
        <f>'Exh 4'!K37</f>
        <v>0</v>
      </c>
    </row>
    <row r="13" spans="1:11" ht="14.15" customHeight="1" x14ac:dyDescent="0.25">
      <c r="B13" s="1" t="s">
        <v>35</v>
      </c>
      <c r="D13" s="20">
        <f>'Exh 5'!D9</f>
        <v>0</v>
      </c>
      <c r="E13" s="20">
        <f>'Exh 5'!E9</f>
        <v>0</v>
      </c>
      <c r="G13" s="20">
        <f>'Exh 5'!G9</f>
        <v>0</v>
      </c>
      <c r="H13" s="20">
        <f>'Exh 5'!H9</f>
        <v>0</v>
      </c>
      <c r="J13" s="20">
        <f>'Exh 5'!J9</f>
        <v>0</v>
      </c>
      <c r="K13" s="20">
        <f>'Exh 5'!K9</f>
        <v>0</v>
      </c>
    </row>
    <row r="14" spans="1:11" ht="14.15" customHeight="1" x14ac:dyDescent="0.25">
      <c r="B14" s="1" t="s">
        <v>36</v>
      </c>
      <c r="D14" s="20">
        <f>'Exh 5'!D10</f>
        <v>0</v>
      </c>
      <c r="E14" s="20">
        <f>'Exh 5'!E10</f>
        <v>0</v>
      </c>
      <c r="G14" s="20">
        <f>'Exh 5'!G10</f>
        <v>0</v>
      </c>
      <c r="H14" s="20">
        <f>'Exh 5'!H10</f>
        <v>0</v>
      </c>
      <c r="J14" s="20">
        <f>'Exh 5'!J10</f>
        <v>0</v>
      </c>
      <c r="K14" s="20">
        <f>'Exh 5'!K10</f>
        <v>0</v>
      </c>
    </row>
    <row r="15" spans="1:11" ht="14.15" customHeight="1" x14ac:dyDescent="0.25">
      <c r="B15" s="1" t="s">
        <v>37</v>
      </c>
      <c r="D15" s="20">
        <f>'Exh 5'!D11</f>
        <v>0</v>
      </c>
      <c r="E15" s="20">
        <f>'Exh 5'!E11</f>
        <v>0</v>
      </c>
      <c r="G15" s="20">
        <f>'Exh 5'!G11</f>
        <v>0</v>
      </c>
      <c r="H15" s="20">
        <f>'Exh 5'!H11</f>
        <v>0</v>
      </c>
      <c r="J15" s="20">
        <f>'Exh 5'!J11</f>
        <v>0</v>
      </c>
      <c r="K15" s="20">
        <f>'Exh 5'!K11</f>
        <v>0</v>
      </c>
    </row>
    <row r="16" spans="1:11" ht="14.15" customHeight="1" x14ac:dyDescent="0.25">
      <c r="B16" s="1" t="s">
        <v>38</v>
      </c>
      <c r="D16" s="20">
        <f>'Exh 6'!D15</f>
        <v>0</v>
      </c>
      <c r="E16" s="20">
        <f>'Exh 6'!E15</f>
        <v>0</v>
      </c>
      <c r="G16" s="20">
        <f>'Exh 6'!G15</f>
        <v>0</v>
      </c>
      <c r="H16" s="20">
        <f>'Exh 6'!H15</f>
        <v>0</v>
      </c>
      <c r="J16" s="20">
        <f>'Exh 6'!J15</f>
        <v>0</v>
      </c>
      <c r="K16" s="20">
        <f>'Exh 6'!K15</f>
        <v>0</v>
      </c>
    </row>
    <row r="17" spans="1:11" ht="14.15" customHeight="1" x14ac:dyDescent="0.25">
      <c r="B17" s="1" t="s">
        <v>39</v>
      </c>
      <c r="D17" s="20">
        <f>'Exh 7'!D11</f>
        <v>0</v>
      </c>
      <c r="E17" s="20">
        <f>'Exh 7'!E11</f>
        <v>0</v>
      </c>
      <c r="G17" s="20">
        <f>'Exh 7'!G11</f>
        <v>0</v>
      </c>
      <c r="H17" s="20">
        <f>'Exh 7'!H11</f>
        <v>0</v>
      </c>
      <c r="J17" s="20">
        <f>'Exh 7'!J11</f>
        <v>0</v>
      </c>
      <c r="K17" s="20">
        <f>'Exh 7'!K11</f>
        <v>0</v>
      </c>
    </row>
    <row r="18" spans="1:11" ht="14.15" customHeight="1" x14ac:dyDescent="0.25">
      <c r="B18" s="1" t="s">
        <v>162</v>
      </c>
      <c r="D18" s="20">
        <f>'Exh 8'!D22</f>
        <v>0</v>
      </c>
      <c r="E18" s="20">
        <f>'Exh 8'!E22</f>
        <v>0</v>
      </c>
      <c r="G18" s="20">
        <f>'Exh 8'!G22</f>
        <v>0</v>
      </c>
      <c r="H18" s="20">
        <f>'Exh 8'!H22</f>
        <v>0</v>
      </c>
      <c r="J18" s="20">
        <f>'Exh 8'!J22</f>
        <v>0</v>
      </c>
      <c r="K18" s="20">
        <f>'Exh 8'!K22</f>
        <v>0</v>
      </c>
    </row>
    <row r="19" spans="1:11" ht="14.15" customHeight="1" x14ac:dyDescent="0.25">
      <c r="B19" s="1" t="s">
        <v>40</v>
      </c>
      <c r="D19" s="20">
        <f>'Exh 9'!D22</f>
        <v>0</v>
      </c>
      <c r="E19" s="20">
        <f>'Exh 9'!E22</f>
        <v>0</v>
      </c>
      <c r="G19" s="20">
        <f>'Exh 9'!G22</f>
        <v>0</v>
      </c>
      <c r="H19" s="20">
        <f>'Exh 9'!H22</f>
        <v>0</v>
      </c>
      <c r="J19" s="20">
        <f>'Exh 9'!J22</f>
        <v>0</v>
      </c>
      <c r="K19" s="20">
        <f>'Exh 9'!K22</f>
        <v>0</v>
      </c>
    </row>
    <row r="20" spans="1:11" s="3" customFormat="1" ht="14.15" customHeight="1" x14ac:dyDescent="0.25">
      <c r="A20" s="3" t="s">
        <v>16</v>
      </c>
      <c r="D20" s="17">
        <f>SUM(D9:D19)</f>
        <v>0</v>
      </c>
      <c r="E20" s="17">
        <f>SUM(E9:E19)</f>
        <v>0</v>
      </c>
      <c r="F20" s="18"/>
      <c r="G20" s="17">
        <f>SUM(G9:G19)</f>
        <v>0</v>
      </c>
      <c r="H20" s="17">
        <f>SUM(H9:H19)</f>
        <v>0</v>
      </c>
      <c r="I20" s="32"/>
      <c r="J20" s="17">
        <f>SUM(J9:J19)</f>
        <v>0</v>
      </c>
      <c r="K20" s="17">
        <f>SUM(K9:K19)</f>
        <v>0</v>
      </c>
    </row>
    <row r="21" spans="1:11" ht="14.15" customHeight="1" x14ac:dyDescent="0.25">
      <c r="F21" s="27"/>
    </row>
    <row r="22" spans="1:11" s="3" customFormat="1" ht="14.15" customHeight="1" x14ac:dyDescent="0.25">
      <c r="A22" s="3" t="s">
        <v>41</v>
      </c>
      <c r="D22" s="19"/>
      <c r="E22" s="19"/>
      <c r="F22" s="27"/>
      <c r="G22" s="19"/>
      <c r="H22" s="19"/>
      <c r="I22" s="20"/>
      <c r="J22" s="19"/>
      <c r="K22" s="19"/>
    </row>
    <row r="23" spans="1:11" ht="14.15" customHeight="1" x14ac:dyDescent="0.25">
      <c r="F23" s="27"/>
    </row>
    <row r="24" spans="1:11" s="3" customFormat="1" ht="14.15" customHeight="1" x14ac:dyDescent="0.25">
      <c r="A24" s="3" t="s">
        <v>19</v>
      </c>
      <c r="D24" s="17">
        <f>+D20+D22</f>
        <v>0</v>
      </c>
      <c r="E24" s="17">
        <f>+E20+E22</f>
        <v>0</v>
      </c>
      <c r="F24" s="18"/>
      <c r="G24" s="17">
        <f>+G20+G22</f>
        <v>0</v>
      </c>
      <c r="H24" s="17">
        <f>+H20+H22</f>
        <v>0</v>
      </c>
      <c r="I24" s="32"/>
      <c r="J24" s="17">
        <f>+J20+J22</f>
        <v>0</v>
      </c>
      <c r="K24" s="17">
        <f>+K20+K22</f>
        <v>0</v>
      </c>
    </row>
    <row r="25" spans="1:11" ht="14.15" customHeight="1" x14ac:dyDescent="0.25">
      <c r="F25" s="27"/>
    </row>
    <row r="26" spans="1:11" s="3" customFormat="1" ht="14.15" customHeight="1" x14ac:dyDescent="0.25">
      <c r="A26" s="3" t="s">
        <v>21</v>
      </c>
      <c r="D26" s="20"/>
      <c r="E26" s="20"/>
      <c r="F26" s="27"/>
      <c r="G26" s="20"/>
      <c r="H26" s="20"/>
      <c r="I26" s="20"/>
      <c r="J26" s="20"/>
      <c r="K26" s="20"/>
    </row>
    <row r="27" spans="1:11" ht="14.15" customHeight="1" x14ac:dyDescent="0.25">
      <c r="B27" s="1" t="s">
        <v>42</v>
      </c>
      <c r="D27" s="19"/>
      <c r="E27" s="19"/>
      <c r="F27" s="27"/>
      <c r="G27" s="19"/>
      <c r="H27" s="19"/>
      <c r="J27" s="19"/>
      <c r="K27" s="19"/>
    </row>
    <row r="28" spans="1:11" ht="14.15" customHeight="1" x14ac:dyDescent="0.25">
      <c r="B28" s="1" t="s">
        <v>43</v>
      </c>
      <c r="D28" s="19"/>
      <c r="E28" s="19"/>
      <c r="F28" s="27"/>
      <c r="G28" s="19"/>
      <c r="H28" s="19"/>
      <c r="J28" s="19"/>
      <c r="K28" s="19"/>
    </row>
    <row r="29" spans="1:11" ht="14.15" customHeight="1" x14ac:dyDescent="0.25">
      <c r="B29" s="1" t="s">
        <v>44</v>
      </c>
      <c r="D29" s="19"/>
      <c r="E29" s="19"/>
      <c r="F29" s="27"/>
      <c r="G29" s="19"/>
      <c r="H29" s="19"/>
      <c r="J29" s="19"/>
      <c r="K29" s="19"/>
    </row>
    <row r="30" spans="1:11" ht="14.15" customHeight="1" x14ac:dyDescent="0.25">
      <c r="B30" s="1" t="s">
        <v>45</v>
      </c>
      <c r="D30" s="19"/>
      <c r="E30" s="19"/>
      <c r="F30" s="27"/>
      <c r="G30" s="19"/>
      <c r="H30" s="19"/>
      <c r="J30" s="19"/>
      <c r="K30" s="19"/>
    </row>
    <row r="31" spans="1:11" ht="14.15" customHeight="1" x14ac:dyDescent="0.25">
      <c r="B31" s="1" t="s">
        <v>46</v>
      </c>
      <c r="D31" s="19"/>
      <c r="E31" s="19"/>
      <c r="F31" s="27"/>
      <c r="G31" s="19"/>
      <c r="H31" s="19"/>
      <c r="J31" s="19"/>
      <c r="K31" s="19"/>
    </row>
    <row r="32" spans="1:11" s="3" customFormat="1" ht="14.15" customHeight="1" x14ac:dyDescent="0.25">
      <c r="A32" s="3" t="s">
        <v>22</v>
      </c>
      <c r="D32" s="17">
        <f>SUM(D27:D31)</f>
        <v>0</v>
      </c>
      <c r="E32" s="17">
        <f>SUM(E27:E31)</f>
        <v>0</v>
      </c>
      <c r="F32" s="18"/>
      <c r="G32" s="17">
        <f>SUM(G27:G31)</f>
        <v>0</v>
      </c>
      <c r="H32" s="17">
        <f>SUM(H27:H31)</f>
        <v>0</v>
      </c>
      <c r="I32" s="32"/>
      <c r="J32" s="17">
        <f>SUM(J27:J31)</f>
        <v>0</v>
      </c>
      <c r="K32" s="17">
        <f>SUM(K27:K31)</f>
        <v>0</v>
      </c>
    </row>
    <row r="33" spans="1:12" ht="14.15" customHeight="1" x14ac:dyDescent="0.25">
      <c r="F33" s="27"/>
    </row>
    <row r="34" spans="1:12" s="3" customFormat="1" ht="14.15" customHeight="1" x14ac:dyDescent="0.25">
      <c r="A34" s="3" t="s">
        <v>138</v>
      </c>
      <c r="D34" s="32"/>
      <c r="E34" s="32"/>
      <c r="F34" s="18"/>
      <c r="G34" s="32"/>
      <c r="H34" s="32"/>
      <c r="I34" s="32"/>
      <c r="J34" s="32"/>
      <c r="K34" s="32"/>
    </row>
    <row r="35" spans="1:12" s="3" customFormat="1" ht="14.15" customHeight="1" x14ac:dyDescent="0.25">
      <c r="B35" s="1" t="s">
        <v>3</v>
      </c>
      <c r="D35" s="19"/>
      <c r="E35" s="19"/>
      <c r="F35" s="27"/>
      <c r="G35" s="19"/>
      <c r="H35" s="19"/>
      <c r="I35" s="20"/>
      <c r="J35" s="19"/>
      <c r="K35" s="19"/>
    </row>
    <row r="36" spans="1:12" ht="14.15" customHeight="1" x14ac:dyDescent="0.25">
      <c r="B36" s="1" t="s">
        <v>4</v>
      </c>
      <c r="D36" s="19"/>
      <c r="E36" s="19"/>
      <c r="F36" s="27"/>
      <c r="G36" s="19"/>
      <c r="H36" s="19"/>
      <c r="J36" s="19"/>
      <c r="K36" s="19"/>
    </row>
    <row r="37" spans="1:12" ht="14.15" customHeight="1" x14ac:dyDescent="0.25">
      <c r="B37" s="1" t="s">
        <v>5</v>
      </c>
      <c r="D37" s="19"/>
      <c r="E37" s="19"/>
      <c r="F37" s="27"/>
      <c r="G37" s="19"/>
      <c r="H37" s="19"/>
      <c r="J37" s="19"/>
      <c r="K37" s="19"/>
    </row>
    <row r="38" spans="1:12" ht="14.15" customHeight="1" x14ac:dyDescent="0.25">
      <c r="B38" s="1" t="s">
        <v>6</v>
      </c>
      <c r="D38" s="19"/>
      <c r="E38" s="19"/>
      <c r="F38" s="27"/>
      <c r="G38" s="19"/>
      <c r="H38" s="19"/>
      <c r="J38" s="19"/>
      <c r="K38" s="19"/>
    </row>
    <row r="39" spans="1:12" ht="14.15" customHeight="1" x14ac:dyDescent="0.25">
      <c r="B39" s="1" t="s">
        <v>7</v>
      </c>
      <c r="D39" s="19"/>
      <c r="E39" s="19"/>
      <c r="F39" s="27"/>
      <c r="G39" s="19"/>
      <c r="H39" s="19"/>
      <c r="J39" s="19"/>
      <c r="K39" s="19"/>
    </row>
    <row r="40" spans="1:12" ht="14.15" customHeight="1" x14ac:dyDescent="0.25">
      <c r="B40" s="1" t="s">
        <v>8</v>
      </c>
      <c r="D40" s="19"/>
      <c r="E40" s="19"/>
      <c r="F40" s="27"/>
      <c r="G40" s="19"/>
      <c r="H40" s="19"/>
      <c r="J40" s="19"/>
      <c r="K40" s="19"/>
    </row>
    <row r="41" spans="1:12" ht="14.15" customHeight="1" x14ac:dyDescent="0.25">
      <c r="B41" s="1" t="s">
        <v>47</v>
      </c>
      <c r="D41" s="19"/>
      <c r="E41" s="19"/>
      <c r="F41" s="27"/>
      <c r="G41" s="19"/>
      <c r="H41" s="19"/>
      <c r="J41" s="19"/>
      <c r="K41" s="19"/>
    </row>
    <row r="42" spans="1:12" ht="14.15" customHeight="1" x14ac:dyDescent="0.25">
      <c r="B42" s="1" t="s">
        <v>10</v>
      </c>
      <c r="D42" s="19"/>
      <c r="E42" s="19"/>
      <c r="F42" s="27"/>
      <c r="G42" s="19"/>
      <c r="H42" s="19"/>
      <c r="J42" s="19"/>
      <c r="K42" s="19"/>
    </row>
    <row r="43" spans="1:12" ht="14.15" customHeight="1" x14ac:dyDescent="0.25">
      <c r="B43" s="1" t="s">
        <v>12</v>
      </c>
      <c r="D43" s="19"/>
      <c r="E43" s="19"/>
      <c r="F43" s="27"/>
      <c r="G43" s="19"/>
      <c r="H43" s="19"/>
      <c r="J43" s="19"/>
      <c r="K43" s="19"/>
    </row>
    <row r="44" spans="1:12" ht="14.15" customHeight="1" x14ac:dyDescent="0.25">
      <c r="B44" s="1" t="s">
        <v>13</v>
      </c>
      <c r="D44" s="19"/>
      <c r="E44" s="19"/>
      <c r="F44" s="27"/>
      <c r="G44" s="19"/>
      <c r="H44" s="19"/>
      <c r="J44" s="19"/>
      <c r="K44" s="19"/>
      <c r="L44" s="4"/>
    </row>
    <row r="45" spans="1:12" ht="14.15" customHeight="1" x14ac:dyDescent="0.25">
      <c r="B45" s="1" t="s">
        <v>14</v>
      </c>
      <c r="D45" s="19"/>
      <c r="E45" s="19"/>
      <c r="F45" s="27"/>
      <c r="G45" s="19"/>
      <c r="H45" s="19"/>
      <c r="J45" s="19"/>
      <c r="K45" s="19"/>
    </row>
    <row r="46" spans="1:12" ht="14.15" customHeight="1" x14ac:dyDescent="0.25">
      <c r="B46" s="102" t="s">
        <v>48</v>
      </c>
      <c r="C46" s="102"/>
      <c r="F46" s="27"/>
    </row>
    <row r="47" spans="1:12" ht="14.15" customHeight="1" x14ac:dyDescent="0.25">
      <c r="B47" s="102" t="s">
        <v>49</v>
      </c>
      <c r="C47" s="102"/>
      <c r="D47" s="19"/>
      <c r="E47" s="19"/>
      <c r="F47" s="27"/>
      <c r="G47" s="19"/>
      <c r="H47" s="19"/>
      <c r="J47" s="19"/>
      <c r="K47" s="19"/>
    </row>
    <row r="48" spans="1:12" ht="14.15" customHeight="1" x14ac:dyDescent="0.25">
      <c r="B48" s="1" t="s">
        <v>269</v>
      </c>
      <c r="D48" s="19"/>
      <c r="E48" s="19"/>
      <c r="F48" s="27"/>
      <c r="G48" s="19"/>
      <c r="H48" s="19"/>
      <c r="J48" s="19"/>
      <c r="K48" s="19"/>
    </row>
    <row r="49" spans="1:11" ht="14.15" customHeight="1" x14ac:dyDescent="0.25">
      <c r="B49" s="49" t="s">
        <v>268</v>
      </c>
      <c r="D49" s="19"/>
      <c r="E49" s="19"/>
      <c r="F49" s="27"/>
      <c r="G49" s="19"/>
      <c r="H49" s="19"/>
      <c r="J49" s="19"/>
      <c r="K49" s="19"/>
    </row>
    <row r="50" spans="1:11" s="3" customFormat="1" ht="14.15" customHeight="1" x14ac:dyDescent="0.25">
      <c r="A50" s="3" t="s">
        <v>24</v>
      </c>
      <c r="D50" s="17">
        <f>SUM(D35:D49)</f>
        <v>0</v>
      </c>
      <c r="E50" s="17">
        <f>SUM(E35:E49)</f>
        <v>0</v>
      </c>
      <c r="F50" s="18"/>
      <c r="G50" s="17">
        <f>SUM(G35:G49)</f>
        <v>0</v>
      </c>
      <c r="H50" s="17">
        <f>SUM(H35:H49)</f>
        <v>0</v>
      </c>
      <c r="I50" s="32"/>
      <c r="J50" s="17">
        <f>SUM(J35:J49)</f>
        <v>0</v>
      </c>
      <c r="K50" s="17">
        <f>SUM(K35:K49)</f>
        <v>0</v>
      </c>
    </row>
    <row r="51" spans="1:11" ht="14.15" customHeight="1" x14ac:dyDescent="0.25">
      <c r="F51" s="27"/>
    </row>
    <row r="52" spans="1:11" s="3" customFormat="1" ht="14.15" customHeight="1" thickBot="1" x14ac:dyDescent="0.3">
      <c r="A52" s="3" t="s">
        <v>50</v>
      </c>
      <c r="D52" s="31">
        <f>+D24-D32+D50</f>
        <v>0</v>
      </c>
      <c r="E52" s="31">
        <f t="shared" ref="E52:K52" si="0">+E24-E32+E50</f>
        <v>0</v>
      </c>
      <c r="F52" s="31"/>
      <c r="G52" s="31">
        <f t="shared" si="0"/>
        <v>0</v>
      </c>
      <c r="H52" s="31">
        <f t="shared" si="0"/>
        <v>0</v>
      </c>
      <c r="I52" s="31"/>
      <c r="J52" s="31">
        <f t="shared" si="0"/>
        <v>0</v>
      </c>
      <c r="K52" s="31">
        <f t="shared" si="0"/>
        <v>0</v>
      </c>
    </row>
    <row r="53" spans="1:11" s="3" customFormat="1" ht="14.15" customHeight="1" thickTop="1" x14ac:dyDescent="0.25">
      <c r="D53" s="18"/>
      <c r="E53" s="18"/>
      <c r="F53" s="18"/>
      <c r="G53" s="18"/>
      <c r="H53" s="18"/>
      <c r="I53" s="32"/>
      <c r="J53" s="18"/>
      <c r="K53" s="18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D9:H19 J9:K19" name="Range15"/>
    <protectedRange sqref="D22:H22 J22:K22" name="Range17"/>
    <protectedRange sqref="D27:H31 J27:K31" name="Range18"/>
    <protectedRange sqref="D47:H49 D35:H44 J47:K49 J35:K44" name="Range20"/>
  </protectedRanges>
  <mergeCells count="11">
    <mergeCell ref="D4:E4"/>
    <mergeCell ref="G4:H4"/>
    <mergeCell ref="J4:K4"/>
    <mergeCell ref="B46:C46"/>
    <mergeCell ref="B47:C47"/>
    <mergeCell ref="D3:E3"/>
    <mergeCell ref="G3:H3"/>
    <mergeCell ref="J3:K3"/>
    <mergeCell ref="D2:E2"/>
    <mergeCell ref="G2:H2"/>
    <mergeCell ref="J2:K2"/>
  </mergeCells>
  <printOptions horizontalCentered="1"/>
  <pageMargins left="0.2" right="0.2" top="0.25" bottom="0.5" header="0.3" footer="0.3"/>
  <pageSetup scale="84" fitToHeight="0" orientation="portrait" horizontalDpi="1200" verticalDpi="1200" r:id="rId1"/>
  <headerFooter>
    <oddFooter>&amp;L&amp;F - &amp;A&amp;R&amp;P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64"/>
  <sheetViews>
    <sheetView view="pageBreakPreview" zoomScaleNormal="100" zoomScaleSheetLayoutView="100" workbookViewId="0">
      <selection activeCell="D20" sqref="D20"/>
    </sheetView>
  </sheetViews>
  <sheetFormatPr defaultColWidth="9.1796875" defaultRowHeight="11.5" x14ac:dyDescent="0.25"/>
  <cols>
    <col min="1" max="1" width="2.453125" style="1" customWidth="1"/>
    <col min="2" max="2" width="23.453125" style="1" customWidth="1"/>
    <col min="3" max="3" width="22.179687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57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54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D7" s="55"/>
      <c r="E7" s="55"/>
      <c r="F7" s="55"/>
      <c r="G7" s="55"/>
      <c r="H7" s="55"/>
      <c r="I7" s="57"/>
      <c r="J7" s="55"/>
      <c r="K7" s="55"/>
    </row>
    <row r="8" spans="1:11" ht="14.15" customHeight="1" x14ac:dyDescent="0.25">
      <c r="A8" s="3" t="s">
        <v>58</v>
      </c>
      <c r="B8" s="3"/>
      <c r="C8" s="3"/>
      <c r="F8" s="27"/>
      <c r="I8" s="27"/>
    </row>
    <row r="9" spans="1:11" ht="14.15" customHeight="1" x14ac:dyDescent="0.25">
      <c r="A9" s="103" t="s">
        <v>59</v>
      </c>
      <c r="B9" s="103"/>
      <c r="C9" s="103"/>
      <c r="F9" s="27"/>
      <c r="I9" s="27"/>
    </row>
    <row r="10" spans="1:11" ht="14.15" customHeight="1" x14ac:dyDescent="0.25">
      <c r="B10" s="1" t="s">
        <v>60</v>
      </c>
      <c r="D10" s="19"/>
      <c r="E10" s="19"/>
      <c r="F10" s="27"/>
      <c r="G10" s="19"/>
      <c r="H10" s="19"/>
      <c r="I10" s="27"/>
      <c r="J10" s="19"/>
      <c r="K10" s="19"/>
    </row>
    <row r="11" spans="1:11" ht="14.15" customHeight="1" x14ac:dyDescent="0.25">
      <c r="B11" s="1" t="s">
        <v>61</v>
      </c>
      <c r="D11" s="19"/>
      <c r="E11" s="19"/>
      <c r="F11" s="27"/>
      <c r="G11" s="19"/>
      <c r="H11" s="19"/>
      <c r="I11" s="27"/>
      <c r="J11" s="19"/>
      <c r="K11" s="19"/>
    </row>
    <row r="12" spans="1:11" ht="14.15" customHeight="1" x14ac:dyDescent="0.25">
      <c r="B12" s="1" t="s">
        <v>62</v>
      </c>
      <c r="D12" s="19"/>
      <c r="E12" s="19"/>
      <c r="F12" s="27"/>
      <c r="G12" s="19"/>
      <c r="H12" s="19"/>
      <c r="I12" s="27"/>
      <c r="J12" s="19"/>
      <c r="K12" s="19"/>
    </row>
    <row r="13" spans="1:11" ht="14.15" customHeight="1" x14ac:dyDescent="0.25">
      <c r="A13" s="103" t="s">
        <v>63</v>
      </c>
      <c r="B13" s="103"/>
      <c r="C13" s="103"/>
      <c r="F13" s="27"/>
      <c r="I13" s="27"/>
    </row>
    <row r="14" spans="1:11" ht="14.15" customHeight="1" x14ac:dyDescent="0.25">
      <c r="B14" s="1" t="s">
        <v>60</v>
      </c>
      <c r="D14" s="19"/>
      <c r="E14" s="19"/>
      <c r="F14" s="27"/>
      <c r="G14" s="19"/>
      <c r="H14" s="19"/>
      <c r="I14" s="27"/>
      <c r="J14" s="19"/>
      <c r="K14" s="19"/>
    </row>
    <row r="15" spans="1:11" ht="14.15" customHeight="1" x14ac:dyDescent="0.25">
      <c r="B15" s="1" t="s">
        <v>61</v>
      </c>
      <c r="D15" s="19"/>
      <c r="E15" s="19"/>
      <c r="F15" s="27"/>
      <c r="G15" s="19"/>
      <c r="H15" s="19"/>
      <c r="I15" s="27"/>
      <c r="J15" s="19"/>
      <c r="K15" s="19"/>
    </row>
    <row r="16" spans="1:11" ht="14.15" customHeight="1" x14ac:dyDescent="0.25">
      <c r="B16" s="1" t="s">
        <v>62</v>
      </c>
      <c r="D16" s="19"/>
      <c r="E16" s="19"/>
      <c r="F16" s="27"/>
      <c r="G16" s="19"/>
      <c r="H16" s="19"/>
      <c r="I16" s="27"/>
      <c r="J16" s="19"/>
      <c r="K16" s="19"/>
    </row>
    <row r="17" spans="1:14" s="3" customFormat="1" ht="14.15" customHeight="1" x14ac:dyDescent="0.25">
      <c r="A17" s="104" t="s">
        <v>64</v>
      </c>
      <c r="B17" s="104"/>
      <c r="C17" s="104"/>
      <c r="D17" s="17">
        <f>D10+D11+D12+D14+D15+D16</f>
        <v>0</v>
      </c>
      <c r="E17" s="17">
        <f t="shared" ref="E17:K17" si="0">E10+E11+E12+E14+E15+E16</f>
        <v>0</v>
      </c>
      <c r="F17" s="18">
        <f t="shared" si="0"/>
        <v>0</v>
      </c>
      <c r="G17" s="17">
        <f t="shared" si="0"/>
        <v>0</v>
      </c>
      <c r="H17" s="17">
        <f>H10+H11+H12+H14+H15+H16</f>
        <v>0</v>
      </c>
      <c r="I17" s="18">
        <f t="shared" si="0"/>
        <v>0</v>
      </c>
      <c r="J17" s="17">
        <f t="shared" si="0"/>
        <v>0</v>
      </c>
      <c r="K17" s="17">
        <f t="shared" si="0"/>
        <v>0</v>
      </c>
    </row>
    <row r="18" spans="1:14" ht="14.15" customHeight="1" x14ac:dyDescent="0.25">
      <c r="F18" s="27"/>
      <c r="I18" s="27"/>
    </row>
    <row r="19" spans="1:14" ht="14.15" customHeight="1" x14ac:dyDescent="0.25">
      <c r="A19" s="103" t="s">
        <v>65</v>
      </c>
      <c r="B19" s="103"/>
      <c r="C19" s="103"/>
      <c r="F19" s="27"/>
      <c r="I19" s="27"/>
    </row>
    <row r="20" spans="1:14" ht="14.15" customHeight="1" x14ac:dyDescent="0.25">
      <c r="B20" s="1" t="s">
        <v>60</v>
      </c>
      <c r="D20" s="19"/>
      <c r="E20" s="19"/>
      <c r="F20" s="27"/>
      <c r="G20" s="19"/>
      <c r="H20" s="19"/>
      <c r="I20" s="27"/>
      <c r="J20" s="19"/>
      <c r="K20" s="19"/>
    </row>
    <row r="21" spans="1:14" s="3" customFormat="1" ht="14.15" customHeight="1" x14ac:dyDescent="0.25">
      <c r="A21" s="1"/>
      <c r="B21" s="1" t="s">
        <v>61</v>
      </c>
      <c r="C21" s="1"/>
      <c r="D21" s="19"/>
      <c r="E21" s="19"/>
      <c r="F21" s="27"/>
      <c r="G21" s="19"/>
      <c r="H21" s="19"/>
      <c r="I21" s="27"/>
      <c r="J21" s="19"/>
      <c r="K21" s="19"/>
    </row>
    <row r="22" spans="1:14" s="3" customFormat="1" ht="14.15" customHeight="1" x14ac:dyDescent="0.25">
      <c r="A22" s="1"/>
      <c r="B22" s="1" t="s">
        <v>62</v>
      </c>
      <c r="C22" s="1"/>
      <c r="D22" s="19"/>
      <c r="E22" s="19"/>
      <c r="F22" s="27"/>
      <c r="G22" s="19"/>
      <c r="H22" s="19"/>
      <c r="I22" s="27"/>
      <c r="J22" s="19"/>
      <c r="K22" s="19"/>
      <c r="N22" s="5"/>
    </row>
    <row r="23" spans="1:14" s="3" customFormat="1" ht="14.15" customHeight="1" x14ac:dyDescent="0.25">
      <c r="A23" s="103" t="s">
        <v>66</v>
      </c>
      <c r="B23" s="103"/>
      <c r="C23" s="103"/>
      <c r="D23" s="20"/>
      <c r="E23" s="20"/>
      <c r="F23" s="27"/>
      <c r="G23" s="20"/>
      <c r="H23" s="20"/>
      <c r="I23" s="27"/>
      <c r="J23" s="20"/>
      <c r="K23" s="20"/>
      <c r="N23" s="5"/>
    </row>
    <row r="24" spans="1:14" s="3" customFormat="1" ht="14.15" customHeight="1" x14ac:dyDescent="0.25">
      <c r="A24" s="1"/>
      <c r="B24" s="1" t="s">
        <v>60</v>
      </c>
      <c r="C24" s="1"/>
      <c r="D24" s="19"/>
      <c r="E24" s="19"/>
      <c r="F24" s="27"/>
      <c r="G24" s="19"/>
      <c r="H24" s="19"/>
      <c r="I24" s="27"/>
      <c r="J24" s="19"/>
      <c r="K24" s="19"/>
    </row>
    <row r="25" spans="1:14" ht="14.15" customHeight="1" x14ac:dyDescent="0.25">
      <c r="B25" s="1" t="s">
        <v>61</v>
      </c>
      <c r="D25" s="19"/>
      <c r="E25" s="19"/>
      <c r="F25" s="27"/>
      <c r="G25" s="19"/>
      <c r="H25" s="19"/>
      <c r="I25" s="27"/>
      <c r="J25" s="19"/>
      <c r="K25" s="19"/>
      <c r="N25" s="5"/>
    </row>
    <row r="26" spans="1:14" ht="14.15" customHeight="1" x14ac:dyDescent="0.25">
      <c r="B26" s="1" t="s">
        <v>62</v>
      </c>
      <c r="D26" s="19"/>
      <c r="E26" s="19"/>
      <c r="F26" s="27"/>
      <c r="G26" s="19"/>
      <c r="H26" s="19"/>
      <c r="I26" s="27"/>
      <c r="J26" s="19"/>
      <c r="K26" s="19"/>
    </row>
    <row r="27" spans="1:14" ht="14.15" customHeight="1" x14ac:dyDescent="0.25">
      <c r="A27" s="105" t="s">
        <v>67</v>
      </c>
      <c r="B27" s="105"/>
      <c r="C27" s="105"/>
      <c r="D27" s="17">
        <f>D20+D21+D22+D24+D25+D26</f>
        <v>0</v>
      </c>
      <c r="E27" s="17">
        <f t="shared" ref="E27:K27" si="1">E20+E21+E22+E24+E25+E26</f>
        <v>0</v>
      </c>
      <c r="F27" s="18">
        <f t="shared" si="1"/>
        <v>0</v>
      </c>
      <c r="G27" s="17">
        <f t="shared" si="1"/>
        <v>0</v>
      </c>
      <c r="H27" s="17">
        <f t="shared" si="1"/>
        <v>0</v>
      </c>
      <c r="I27" s="18">
        <f t="shared" si="1"/>
        <v>0</v>
      </c>
      <c r="J27" s="17">
        <f t="shared" si="1"/>
        <v>0</v>
      </c>
      <c r="K27" s="17">
        <f t="shared" si="1"/>
        <v>0</v>
      </c>
    </row>
    <row r="28" spans="1:14" ht="14.15" customHeight="1" x14ac:dyDescent="0.25">
      <c r="F28" s="27"/>
      <c r="I28" s="27"/>
    </row>
    <row r="29" spans="1:14" ht="14.15" customHeight="1" x14ac:dyDescent="0.25">
      <c r="A29" s="103" t="s">
        <v>68</v>
      </c>
      <c r="B29" s="103"/>
      <c r="C29" s="103"/>
      <c r="F29" s="27"/>
      <c r="I29" s="27"/>
    </row>
    <row r="30" spans="1:14" ht="14.15" customHeight="1" x14ac:dyDescent="0.25">
      <c r="B30" s="1" t="s">
        <v>60</v>
      </c>
      <c r="D30" s="19"/>
      <c r="E30" s="19"/>
      <c r="F30" s="27"/>
      <c r="G30" s="19"/>
      <c r="H30" s="19"/>
      <c r="I30" s="27"/>
      <c r="J30" s="19"/>
      <c r="K30" s="19"/>
    </row>
    <row r="31" spans="1:14" ht="14.15" customHeight="1" x14ac:dyDescent="0.25">
      <c r="B31" s="1" t="s">
        <v>61</v>
      </c>
      <c r="D31" s="19"/>
      <c r="E31" s="19"/>
      <c r="F31" s="27"/>
      <c r="G31" s="19"/>
      <c r="H31" s="19"/>
      <c r="I31" s="27"/>
      <c r="J31" s="19"/>
      <c r="K31" s="19"/>
    </row>
    <row r="32" spans="1:14" ht="14.15" customHeight="1" x14ac:dyDescent="0.25">
      <c r="B32" s="1" t="s">
        <v>62</v>
      </c>
      <c r="D32" s="19"/>
      <c r="E32" s="19"/>
      <c r="F32" s="27"/>
      <c r="G32" s="19"/>
      <c r="H32" s="19"/>
      <c r="I32" s="27"/>
      <c r="J32" s="19"/>
      <c r="K32" s="19"/>
    </row>
    <row r="33" spans="1:11" s="3" customFormat="1" ht="14.15" customHeight="1" x14ac:dyDescent="0.25">
      <c r="A33" s="50" t="s">
        <v>69</v>
      </c>
      <c r="B33" s="50"/>
      <c r="C33" s="50"/>
      <c r="D33" s="17">
        <f>SUM(D30:D32)</f>
        <v>0</v>
      </c>
      <c r="E33" s="17">
        <f t="shared" ref="E33:K33" si="2">SUM(E30:E32)</f>
        <v>0</v>
      </c>
      <c r="F33" s="18">
        <f t="shared" si="2"/>
        <v>0</v>
      </c>
      <c r="G33" s="17">
        <f t="shared" si="2"/>
        <v>0</v>
      </c>
      <c r="H33" s="17">
        <f t="shared" si="2"/>
        <v>0</v>
      </c>
      <c r="I33" s="18">
        <f t="shared" si="2"/>
        <v>0</v>
      </c>
      <c r="J33" s="17">
        <f t="shared" si="2"/>
        <v>0</v>
      </c>
      <c r="K33" s="17">
        <f t="shared" si="2"/>
        <v>0</v>
      </c>
    </row>
    <row r="34" spans="1:11" s="3" customFormat="1" ht="14.15" customHeight="1" x14ac:dyDescent="0.25">
      <c r="A34" s="50"/>
      <c r="B34" s="50"/>
      <c r="C34" s="50"/>
      <c r="D34" s="18"/>
      <c r="E34" s="18"/>
      <c r="F34" s="18"/>
      <c r="G34" s="18"/>
      <c r="H34" s="18"/>
      <c r="I34" s="18"/>
      <c r="J34" s="18"/>
      <c r="K34" s="18"/>
    </row>
    <row r="35" spans="1:11" ht="14.15" customHeight="1" x14ac:dyDescent="0.25">
      <c r="A35" s="103" t="s">
        <v>70</v>
      </c>
      <c r="B35" s="103"/>
      <c r="C35" s="103"/>
      <c r="F35" s="27"/>
      <c r="I35" s="27"/>
    </row>
    <row r="36" spans="1:11" ht="14.15" customHeight="1" x14ac:dyDescent="0.25">
      <c r="B36" s="1" t="s">
        <v>60</v>
      </c>
      <c r="D36" s="19"/>
      <c r="E36" s="19"/>
      <c r="F36" s="27"/>
      <c r="G36" s="19"/>
      <c r="H36" s="19"/>
      <c r="I36" s="27"/>
      <c r="J36" s="19"/>
      <c r="K36" s="19"/>
    </row>
    <row r="37" spans="1:11" ht="14.15" customHeight="1" x14ac:dyDescent="0.25">
      <c r="B37" s="1" t="s">
        <v>61</v>
      </c>
      <c r="D37" s="19"/>
      <c r="E37" s="19"/>
      <c r="F37" s="27"/>
      <c r="G37" s="19"/>
      <c r="H37" s="19"/>
      <c r="I37" s="27"/>
      <c r="J37" s="19"/>
      <c r="K37" s="19"/>
    </row>
    <row r="38" spans="1:11" ht="14.15" customHeight="1" x14ac:dyDescent="0.25">
      <c r="B38" s="1" t="s">
        <v>62</v>
      </c>
      <c r="D38" s="19"/>
      <c r="E38" s="19"/>
      <c r="F38" s="27"/>
      <c r="G38" s="19"/>
      <c r="H38" s="19"/>
      <c r="I38" s="27"/>
      <c r="J38" s="19"/>
      <c r="K38" s="19"/>
    </row>
    <row r="39" spans="1:11" s="3" customFormat="1" ht="14.15" customHeight="1" x14ac:dyDescent="0.25">
      <c r="A39" s="50" t="s">
        <v>71</v>
      </c>
      <c r="B39" s="50"/>
      <c r="C39" s="50"/>
      <c r="D39" s="17">
        <f>SUM(D36:D38)</f>
        <v>0</v>
      </c>
      <c r="E39" s="17">
        <f t="shared" ref="E39:K39" si="3">SUM(E36:E38)</f>
        <v>0</v>
      </c>
      <c r="F39" s="18">
        <f t="shared" si="3"/>
        <v>0</v>
      </c>
      <c r="G39" s="17">
        <f t="shared" si="3"/>
        <v>0</v>
      </c>
      <c r="H39" s="17">
        <f t="shared" si="3"/>
        <v>0</v>
      </c>
      <c r="I39" s="18">
        <f t="shared" si="3"/>
        <v>0</v>
      </c>
      <c r="J39" s="17">
        <f t="shared" si="3"/>
        <v>0</v>
      </c>
      <c r="K39" s="17">
        <f t="shared" si="3"/>
        <v>0</v>
      </c>
    </row>
    <row r="40" spans="1:11" s="3" customFormat="1" ht="14.15" customHeight="1" x14ac:dyDescent="0.25">
      <c r="A40" s="50"/>
      <c r="B40" s="50"/>
      <c r="C40" s="50"/>
      <c r="D40" s="17"/>
      <c r="E40" s="17"/>
      <c r="F40" s="18"/>
      <c r="G40" s="17"/>
      <c r="H40" s="17"/>
      <c r="I40" s="18"/>
      <c r="J40" s="17"/>
      <c r="K40" s="17"/>
    </row>
    <row r="41" spans="1:11" s="3" customFormat="1" ht="14.15" customHeight="1" x14ac:dyDescent="0.25">
      <c r="A41" s="3" t="s">
        <v>72</v>
      </c>
      <c r="D41" s="28">
        <f>D17+D27+D33+D39</f>
        <v>0</v>
      </c>
      <c r="E41" s="28">
        <f t="shared" ref="E41:K41" si="4">E17+E27+E33+E39</f>
        <v>0</v>
      </c>
      <c r="F41" s="18">
        <f t="shared" si="4"/>
        <v>0</v>
      </c>
      <c r="G41" s="28">
        <f t="shared" si="4"/>
        <v>0</v>
      </c>
      <c r="H41" s="28">
        <f t="shared" si="4"/>
        <v>0</v>
      </c>
      <c r="I41" s="18">
        <f t="shared" si="4"/>
        <v>0</v>
      </c>
      <c r="J41" s="28">
        <f t="shared" si="4"/>
        <v>0</v>
      </c>
      <c r="K41" s="28">
        <f t="shared" si="4"/>
        <v>0</v>
      </c>
    </row>
    <row r="42" spans="1:11" s="3" customFormat="1" ht="14.15" customHeight="1" x14ac:dyDescent="0.25">
      <c r="D42" s="18"/>
      <c r="E42" s="18"/>
      <c r="F42" s="18"/>
      <c r="G42" s="18"/>
      <c r="H42" s="18"/>
      <c r="I42" s="18"/>
      <c r="J42" s="18"/>
      <c r="K42" s="18"/>
    </row>
    <row r="43" spans="1:11" s="3" customFormat="1" ht="14.15" customHeight="1" x14ac:dyDescent="0.25">
      <c r="A43" s="3" t="s">
        <v>73</v>
      </c>
      <c r="D43" s="29"/>
      <c r="E43" s="29"/>
      <c r="F43" s="18"/>
      <c r="G43" s="29"/>
      <c r="H43" s="29"/>
      <c r="I43" s="18"/>
      <c r="J43" s="29"/>
      <c r="K43" s="29"/>
    </row>
    <row r="44" spans="1:11" s="3" customFormat="1" ht="14.15" customHeight="1" x14ac:dyDescent="0.25">
      <c r="D44" s="32"/>
      <c r="E44" s="32"/>
      <c r="F44" s="18"/>
      <c r="G44" s="32"/>
      <c r="H44" s="32"/>
      <c r="I44" s="18"/>
      <c r="J44" s="32"/>
      <c r="K44" s="32"/>
    </row>
    <row r="45" spans="1:11" s="3" customFormat="1" ht="14.15" customHeight="1" x14ac:dyDescent="0.25">
      <c r="A45" s="3" t="s">
        <v>74</v>
      </c>
      <c r="D45" s="32"/>
      <c r="E45" s="32"/>
      <c r="F45" s="18"/>
      <c r="G45" s="32"/>
      <c r="H45" s="32"/>
      <c r="I45" s="18"/>
      <c r="J45" s="32"/>
      <c r="K45" s="32"/>
    </row>
    <row r="46" spans="1:11" ht="14.15" customHeight="1" x14ac:dyDescent="0.25">
      <c r="B46" s="1" t="s">
        <v>75</v>
      </c>
      <c r="D46" s="19"/>
      <c r="E46" s="19"/>
      <c r="F46" s="27"/>
      <c r="G46" s="19"/>
      <c r="H46" s="19"/>
      <c r="I46" s="27"/>
      <c r="J46" s="19"/>
      <c r="K46" s="19"/>
    </row>
    <row r="47" spans="1:11" ht="14.15" customHeight="1" x14ac:dyDescent="0.25">
      <c r="B47" s="1" t="s">
        <v>104</v>
      </c>
      <c r="D47" s="19"/>
      <c r="E47" s="19"/>
      <c r="F47" s="27"/>
      <c r="G47" s="19"/>
      <c r="H47" s="19"/>
      <c r="I47" s="27"/>
      <c r="J47" s="19"/>
      <c r="K47" s="19"/>
    </row>
    <row r="48" spans="1:11" ht="14.15" customHeight="1" x14ac:dyDescent="0.25">
      <c r="B48" s="1" t="s">
        <v>76</v>
      </c>
      <c r="D48" s="19"/>
      <c r="E48" s="19"/>
      <c r="F48" s="27"/>
      <c r="G48" s="19"/>
      <c r="H48" s="19"/>
      <c r="I48" s="27"/>
      <c r="J48" s="19"/>
      <c r="K48" s="19"/>
    </row>
    <row r="49" spans="1:11" ht="14.15" customHeight="1" x14ac:dyDescent="0.25">
      <c r="B49" s="1" t="s">
        <v>77</v>
      </c>
      <c r="D49" s="19"/>
      <c r="E49" s="19"/>
      <c r="F49" s="27"/>
      <c r="G49" s="19"/>
      <c r="H49" s="19"/>
      <c r="I49" s="27"/>
      <c r="J49" s="19"/>
      <c r="K49" s="19"/>
    </row>
    <row r="50" spans="1:11" ht="14.15" customHeight="1" x14ac:dyDescent="0.25">
      <c r="B50" s="1" t="s">
        <v>102</v>
      </c>
      <c r="D50" s="19"/>
      <c r="E50" s="19"/>
      <c r="F50" s="27"/>
      <c r="G50" s="19"/>
      <c r="H50" s="19"/>
      <c r="I50" s="27"/>
      <c r="J50" s="19"/>
      <c r="K50" s="19"/>
    </row>
    <row r="51" spans="1:11" ht="14.15" customHeight="1" x14ac:dyDescent="0.25">
      <c r="B51" s="1" t="s">
        <v>78</v>
      </c>
      <c r="D51" s="19"/>
      <c r="E51" s="19"/>
      <c r="F51" s="27"/>
      <c r="G51" s="19"/>
      <c r="H51" s="19"/>
      <c r="I51" s="27"/>
      <c r="J51" s="19"/>
      <c r="K51" s="19"/>
    </row>
    <row r="52" spans="1:11" ht="14.15" customHeight="1" x14ac:dyDescent="0.25">
      <c r="B52" s="1" t="s">
        <v>101</v>
      </c>
      <c r="D52" s="19"/>
      <c r="E52" s="19"/>
      <c r="F52" s="27"/>
      <c r="G52" s="19"/>
      <c r="H52" s="19"/>
      <c r="I52" s="27"/>
      <c r="J52" s="19"/>
      <c r="K52" s="19"/>
    </row>
    <row r="53" spans="1:11" ht="14.15" customHeight="1" x14ac:dyDescent="0.25">
      <c r="B53" s="1" t="s">
        <v>79</v>
      </c>
      <c r="D53" s="19"/>
      <c r="E53" s="19"/>
      <c r="F53" s="27"/>
      <c r="G53" s="19"/>
      <c r="H53" s="19"/>
      <c r="I53" s="27"/>
      <c r="J53" s="19"/>
      <c r="K53" s="19"/>
    </row>
    <row r="54" spans="1:11" ht="14.15" customHeight="1" x14ac:dyDescent="0.25">
      <c r="B54" s="1" t="s">
        <v>91</v>
      </c>
      <c r="D54" s="19"/>
      <c r="E54" s="19"/>
      <c r="F54" s="27"/>
      <c r="G54" s="19"/>
      <c r="H54" s="19"/>
      <c r="I54" s="27"/>
      <c r="J54" s="19"/>
      <c r="K54" s="19"/>
    </row>
    <row r="55" spans="1:11" ht="14.15" customHeight="1" x14ac:dyDescent="0.25">
      <c r="B55" s="1" t="s">
        <v>80</v>
      </c>
      <c r="D55" s="19"/>
      <c r="E55" s="19"/>
      <c r="F55" s="27"/>
      <c r="G55" s="19"/>
      <c r="H55" s="19"/>
      <c r="I55" s="27"/>
      <c r="J55" s="19"/>
      <c r="K55" s="19"/>
    </row>
    <row r="56" spans="1:11" ht="14.15" customHeight="1" x14ac:dyDescent="0.25">
      <c r="B56" s="1" t="s">
        <v>105</v>
      </c>
      <c r="D56" s="19"/>
      <c r="E56" s="19"/>
      <c r="F56" s="27"/>
      <c r="G56" s="19"/>
      <c r="H56" s="19"/>
      <c r="I56" s="27"/>
      <c r="J56" s="19"/>
      <c r="K56" s="19"/>
    </row>
    <row r="57" spans="1:11" ht="14.15" customHeight="1" x14ac:dyDescent="0.25">
      <c r="B57" s="1" t="s">
        <v>103</v>
      </c>
      <c r="D57" s="19"/>
      <c r="E57" s="19"/>
      <c r="F57" s="27"/>
      <c r="G57" s="19"/>
      <c r="H57" s="19"/>
      <c r="I57" s="27"/>
      <c r="J57" s="19"/>
      <c r="K57" s="19"/>
    </row>
    <row r="58" spans="1:11" ht="14.15" customHeight="1" x14ac:dyDescent="0.25">
      <c r="B58" s="1" t="s">
        <v>106</v>
      </c>
      <c r="D58" s="19"/>
      <c r="E58" s="19"/>
      <c r="F58" s="27"/>
      <c r="G58" s="19"/>
      <c r="H58" s="19"/>
      <c r="I58" s="27"/>
      <c r="J58" s="19"/>
      <c r="K58" s="19"/>
    </row>
    <row r="59" spans="1:11" ht="14.15" customHeight="1" x14ac:dyDescent="0.25">
      <c r="B59" s="1" t="s">
        <v>100</v>
      </c>
      <c r="D59" s="19"/>
      <c r="E59" s="19"/>
      <c r="F59" s="27"/>
      <c r="G59" s="19"/>
      <c r="H59" s="19"/>
      <c r="I59" s="27"/>
      <c r="J59" s="19"/>
      <c r="K59" s="19"/>
    </row>
    <row r="60" spans="1:11" ht="14.15" customHeight="1" x14ac:dyDescent="0.25">
      <c r="B60" s="1" t="s">
        <v>99</v>
      </c>
      <c r="D60" s="19"/>
      <c r="E60" s="19"/>
      <c r="F60" s="27"/>
      <c r="G60" s="19"/>
      <c r="H60" s="19"/>
      <c r="I60" s="27"/>
      <c r="J60" s="19"/>
      <c r="K60" s="19"/>
    </row>
    <row r="61" spans="1:11" s="3" customFormat="1" ht="14.15" customHeight="1" x14ac:dyDescent="0.25">
      <c r="A61" s="3" t="s">
        <v>81</v>
      </c>
      <c r="D61" s="17">
        <f>SUM(D46:D60)</f>
        <v>0</v>
      </c>
      <c r="E61" s="17">
        <f t="shared" ref="E61:K61" si="5">SUM(E46:E60)</f>
        <v>0</v>
      </c>
      <c r="F61" s="18">
        <f t="shared" si="5"/>
        <v>0</v>
      </c>
      <c r="G61" s="17">
        <f t="shared" si="5"/>
        <v>0</v>
      </c>
      <c r="H61" s="17">
        <f t="shared" si="5"/>
        <v>0</v>
      </c>
      <c r="I61" s="18">
        <f t="shared" si="5"/>
        <v>0</v>
      </c>
      <c r="J61" s="17">
        <f>SUM(J46:J60)</f>
        <v>0</v>
      </c>
      <c r="K61" s="17">
        <f t="shared" si="5"/>
        <v>0</v>
      </c>
    </row>
    <row r="62" spans="1:11" s="3" customFormat="1" ht="14.15" customHeight="1" x14ac:dyDescent="0.25">
      <c r="D62" s="32"/>
      <c r="E62" s="32"/>
      <c r="F62" s="18"/>
      <c r="G62" s="32"/>
      <c r="H62" s="32"/>
      <c r="I62" s="18"/>
      <c r="J62" s="32"/>
      <c r="K62" s="32"/>
    </row>
    <row r="63" spans="1:11" s="3" customFormat="1" ht="14.15" customHeight="1" thickBot="1" x14ac:dyDescent="0.3">
      <c r="A63" s="3" t="s">
        <v>90</v>
      </c>
      <c r="D63" s="31">
        <f>D41+D61+D43</f>
        <v>0</v>
      </c>
      <c r="E63" s="31">
        <f>E41+E61+E43</f>
        <v>0</v>
      </c>
      <c r="F63" s="18">
        <f>F41+F61</f>
        <v>0</v>
      </c>
      <c r="G63" s="31">
        <f>G41+G61+G43</f>
        <v>0</v>
      </c>
      <c r="H63" s="31">
        <f>H41+H61+H43</f>
        <v>0</v>
      </c>
      <c r="I63" s="18">
        <f>I41+I61</f>
        <v>0</v>
      </c>
      <c r="J63" s="31">
        <f>J41+J61+J43</f>
        <v>0</v>
      </c>
      <c r="K63" s="31">
        <f>K41+K61+K43</f>
        <v>0</v>
      </c>
    </row>
    <row r="64" spans="1:11" s="3" customFormat="1" ht="14.15" customHeight="1" thickTop="1" x14ac:dyDescent="0.25">
      <c r="D64" s="32"/>
      <c r="E64" s="32"/>
      <c r="F64" s="32"/>
      <c r="G64" s="32"/>
      <c r="H64" s="32"/>
      <c r="I64" s="18"/>
      <c r="J64" s="32"/>
      <c r="K64" s="3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7">
    <mergeCell ref="A9:C9"/>
    <mergeCell ref="A13:C13"/>
    <mergeCell ref="D4:E4"/>
    <mergeCell ref="G4:H4"/>
    <mergeCell ref="J4:K4"/>
    <mergeCell ref="D2:E2"/>
    <mergeCell ref="G2:H2"/>
    <mergeCell ref="J2:K2"/>
    <mergeCell ref="D3:E3"/>
    <mergeCell ref="G3:H3"/>
    <mergeCell ref="J3:K3"/>
    <mergeCell ref="A35:C35"/>
    <mergeCell ref="A17:C17"/>
    <mergeCell ref="A19:C19"/>
    <mergeCell ref="A23:C23"/>
    <mergeCell ref="A27:C27"/>
    <mergeCell ref="A29:C29"/>
  </mergeCells>
  <printOptions horizontalCentered="1"/>
  <pageMargins left="0.2" right="0.2" top="0.25" bottom="0.5" header="0.3" footer="0.3"/>
  <pageSetup scale="75" fitToHeight="0" orientation="portrait" horizontalDpi="1200" verticalDpi="1200" r:id="rId1"/>
  <headerFooter>
    <oddFooter>&amp;L&amp;F - 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40"/>
  <sheetViews>
    <sheetView view="pageBreakPreview" zoomScaleNormal="100" zoomScaleSheetLayoutView="100" workbookViewId="0">
      <selection activeCell="J18" sqref="J1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6" t="s">
        <v>82</v>
      </c>
      <c r="D1" s="27"/>
      <c r="E1" s="27"/>
      <c r="F1" s="27"/>
      <c r="G1" s="27"/>
      <c r="H1" s="27"/>
      <c r="I1" s="27"/>
      <c r="J1" s="27"/>
      <c r="K1" s="27"/>
    </row>
    <row r="2" spans="1:11" s="7" customFormat="1" x14ac:dyDescent="0.25">
      <c r="D2" s="94"/>
      <c r="E2" s="94"/>
      <c r="F2" s="54"/>
      <c r="G2" s="94"/>
      <c r="H2" s="94"/>
      <c r="I2" s="38"/>
      <c r="J2" s="94"/>
      <c r="K2" s="94"/>
    </row>
    <row r="3" spans="1:11" s="7" customFormat="1" x14ac:dyDescent="0.25"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D6" s="55"/>
      <c r="E6" s="55"/>
      <c r="F6" s="55"/>
      <c r="G6" s="55"/>
      <c r="H6" s="55"/>
      <c r="I6" s="57"/>
      <c r="J6" s="55"/>
      <c r="K6" s="55"/>
    </row>
    <row r="7" spans="1:11" s="2" customFormat="1" ht="15" customHeight="1" x14ac:dyDescent="0.25">
      <c r="D7" s="55"/>
      <c r="E7" s="55"/>
      <c r="F7" s="55"/>
      <c r="G7" s="55"/>
      <c r="H7" s="55"/>
      <c r="I7" s="57"/>
      <c r="J7" s="55"/>
      <c r="K7" s="55"/>
    </row>
    <row r="8" spans="1:11" ht="14.15" customHeight="1" x14ac:dyDescent="0.25">
      <c r="A8" s="3" t="s">
        <v>83</v>
      </c>
      <c r="B8" s="3"/>
      <c r="C8" s="3"/>
      <c r="D8" s="20" t="s">
        <v>1</v>
      </c>
      <c r="E8" s="20" t="s">
        <v>1</v>
      </c>
      <c r="F8" s="27"/>
      <c r="G8" s="20" t="s">
        <v>1</v>
      </c>
      <c r="H8" s="20" t="s">
        <v>1</v>
      </c>
      <c r="I8" s="27"/>
      <c r="J8" s="20" t="s">
        <v>1</v>
      </c>
      <c r="K8" s="20" t="s">
        <v>1</v>
      </c>
    </row>
    <row r="9" spans="1:11" ht="14.15" customHeight="1" x14ac:dyDescent="0.25">
      <c r="B9" s="1" t="s">
        <v>169</v>
      </c>
      <c r="D9" s="19"/>
      <c r="E9" s="19"/>
      <c r="F9" s="27"/>
      <c r="G9" s="19"/>
      <c r="H9" s="19"/>
      <c r="I9" s="27"/>
      <c r="J9" s="19"/>
      <c r="K9" s="19"/>
    </row>
    <row r="10" spans="1:11" ht="14.15" customHeight="1" x14ac:dyDescent="0.25">
      <c r="B10" s="1" t="s">
        <v>274</v>
      </c>
      <c r="D10" s="19"/>
      <c r="E10" s="19"/>
      <c r="F10" s="27"/>
      <c r="G10" s="19"/>
      <c r="H10" s="19"/>
      <c r="I10" s="27"/>
      <c r="J10" s="19"/>
      <c r="K10" s="19"/>
    </row>
    <row r="11" spans="1:11" ht="14.15" customHeight="1" x14ac:dyDescent="0.25">
      <c r="B11" s="1" t="s">
        <v>170</v>
      </c>
      <c r="D11" s="19"/>
      <c r="E11" s="19"/>
      <c r="F11" s="27"/>
      <c r="G11" s="19"/>
      <c r="H11" s="19"/>
      <c r="I11" s="27"/>
      <c r="J11" s="19"/>
      <c r="K11" s="19"/>
    </row>
    <row r="12" spans="1:11" ht="14.15" customHeight="1" x14ac:dyDescent="0.25">
      <c r="B12" s="1" t="s">
        <v>171</v>
      </c>
      <c r="D12" s="19"/>
      <c r="E12" s="19"/>
      <c r="F12" s="27"/>
      <c r="G12" s="19"/>
      <c r="H12" s="19"/>
      <c r="I12" s="27"/>
      <c r="J12" s="19"/>
      <c r="K12" s="19"/>
    </row>
    <row r="13" spans="1:11" ht="14.15" customHeight="1" x14ac:dyDescent="0.25">
      <c r="B13" s="1" t="s">
        <v>172</v>
      </c>
      <c r="D13" s="19"/>
      <c r="E13" s="19"/>
      <c r="F13" s="27"/>
      <c r="G13" s="19"/>
      <c r="H13" s="19"/>
      <c r="I13" s="27"/>
      <c r="J13" s="19"/>
      <c r="K13" s="19"/>
    </row>
    <row r="14" spans="1:11" s="3" customFormat="1" ht="14.15" customHeight="1" x14ac:dyDescent="0.25">
      <c r="A14" s="101" t="s">
        <v>84</v>
      </c>
      <c r="B14" s="101"/>
      <c r="C14" s="101"/>
      <c r="D14" s="17">
        <f>SUM(D9:D13)</f>
        <v>0</v>
      </c>
      <c r="E14" s="17">
        <f>SUM(E9:E13)</f>
        <v>0</v>
      </c>
      <c r="F14" s="17"/>
      <c r="G14" s="17">
        <f>SUM(G9:G13)</f>
        <v>0</v>
      </c>
      <c r="H14" s="17">
        <f>SUM(H9:H13)</f>
        <v>0</v>
      </c>
      <c r="I14" s="17"/>
      <c r="J14" s="17">
        <f>SUM(J9:J13)</f>
        <v>0</v>
      </c>
      <c r="K14" s="17">
        <f>SUM(K9:K13)</f>
        <v>0</v>
      </c>
    </row>
    <row r="15" spans="1:11" ht="14.15" customHeight="1" x14ac:dyDescent="0.25">
      <c r="F15" s="27"/>
      <c r="I15" s="27"/>
    </row>
    <row r="16" spans="1:11" ht="14.15" customHeight="1" x14ac:dyDescent="0.25">
      <c r="A16" s="3" t="s">
        <v>85</v>
      </c>
      <c r="B16" s="3"/>
      <c r="C16" s="3"/>
      <c r="D16" s="20" t="s">
        <v>1</v>
      </c>
      <c r="E16" s="20" t="s">
        <v>1</v>
      </c>
      <c r="F16" s="27"/>
      <c r="G16" s="20" t="s">
        <v>1</v>
      </c>
      <c r="H16" s="20" t="s">
        <v>1</v>
      </c>
      <c r="I16" s="27"/>
      <c r="J16" s="20" t="s">
        <v>1</v>
      </c>
      <c r="K16" s="20" t="s">
        <v>1</v>
      </c>
    </row>
    <row r="17" spans="1:14" ht="14.15" customHeight="1" x14ac:dyDescent="0.25">
      <c r="B17" s="1" t="s">
        <v>173</v>
      </c>
      <c r="D17" s="19"/>
      <c r="E17" s="19"/>
      <c r="F17" s="27"/>
      <c r="G17" s="19"/>
      <c r="H17" s="19"/>
      <c r="I17" s="27"/>
      <c r="J17" s="19"/>
      <c r="K17" s="19"/>
    </row>
    <row r="18" spans="1:14" ht="14.15" customHeight="1" x14ac:dyDescent="0.25">
      <c r="B18" s="1" t="s">
        <v>174</v>
      </c>
      <c r="D18" s="19"/>
      <c r="E18" s="19"/>
      <c r="F18" s="27"/>
      <c r="G18" s="19"/>
      <c r="H18" s="19"/>
      <c r="I18" s="27"/>
      <c r="J18" s="19"/>
      <c r="K18" s="19"/>
    </row>
    <row r="19" spans="1:14" ht="14.15" customHeight="1" x14ac:dyDescent="0.25">
      <c r="B19" s="1" t="s">
        <v>175</v>
      </c>
      <c r="D19" s="19"/>
      <c r="E19" s="19"/>
      <c r="F19" s="27"/>
      <c r="G19" s="19"/>
      <c r="H19" s="19"/>
      <c r="I19" s="27"/>
      <c r="J19" s="19"/>
      <c r="K19" s="19"/>
    </row>
    <row r="20" spans="1:14" ht="14.15" customHeight="1" x14ac:dyDescent="0.25">
      <c r="B20" s="1" t="s">
        <v>176</v>
      </c>
      <c r="D20" s="19"/>
      <c r="E20" s="19"/>
      <c r="F20" s="27"/>
      <c r="G20" s="19"/>
      <c r="H20" s="19"/>
      <c r="I20" s="27"/>
      <c r="J20" s="19"/>
      <c r="K20" s="19"/>
    </row>
    <row r="21" spans="1:14" ht="14.15" customHeight="1" x14ac:dyDescent="0.25">
      <c r="B21" s="1" t="s">
        <v>177</v>
      </c>
      <c r="D21" s="19"/>
      <c r="E21" s="19"/>
      <c r="F21" s="27"/>
      <c r="G21" s="19"/>
      <c r="H21" s="19"/>
      <c r="I21" s="27"/>
      <c r="J21" s="19"/>
      <c r="K21" s="19"/>
    </row>
    <row r="22" spans="1:14" ht="14.15" customHeight="1" x14ac:dyDescent="0.25">
      <c r="B22" s="1" t="s">
        <v>178</v>
      </c>
      <c r="D22" s="19"/>
      <c r="E22" s="19"/>
      <c r="F22" s="27"/>
      <c r="G22" s="19"/>
      <c r="H22" s="19"/>
      <c r="I22" s="27"/>
      <c r="J22" s="19"/>
      <c r="K22" s="19"/>
    </row>
    <row r="23" spans="1:14" ht="14.15" customHeight="1" x14ac:dyDescent="0.25">
      <c r="B23" s="1" t="s">
        <v>136</v>
      </c>
      <c r="D23" s="19"/>
      <c r="E23" s="19"/>
      <c r="F23" s="27"/>
      <c r="G23" s="19"/>
      <c r="H23" s="19"/>
      <c r="I23" s="27"/>
      <c r="J23" s="19"/>
      <c r="K23" s="19"/>
    </row>
    <row r="24" spans="1:14" ht="14.15" customHeight="1" x14ac:dyDescent="0.25">
      <c r="B24" s="1" t="s">
        <v>137</v>
      </c>
      <c r="D24" s="19"/>
      <c r="E24" s="19"/>
      <c r="F24" s="27"/>
      <c r="G24" s="19"/>
      <c r="H24" s="19"/>
      <c r="I24" s="27"/>
      <c r="J24" s="19"/>
      <c r="K24" s="19"/>
    </row>
    <row r="25" spans="1:14" ht="14.15" customHeight="1" x14ac:dyDescent="0.25">
      <c r="B25" s="1" t="s">
        <v>179</v>
      </c>
      <c r="D25" s="19"/>
      <c r="E25" s="19"/>
      <c r="F25" s="27"/>
      <c r="G25" s="19"/>
      <c r="H25" s="19"/>
      <c r="I25" s="27"/>
      <c r="J25" s="19"/>
      <c r="K25" s="19"/>
    </row>
    <row r="26" spans="1:14" ht="14.15" customHeight="1" x14ac:dyDescent="0.25">
      <c r="B26" s="1" t="s">
        <v>180</v>
      </c>
      <c r="D26" s="19"/>
      <c r="E26" s="19"/>
      <c r="F26" s="27"/>
      <c r="G26" s="19"/>
      <c r="H26" s="19"/>
      <c r="I26" s="27"/>
      <c r="J26" s="19"/>
      <c r="K26" s="19"/>
    </row>
    <row r="27" spans="1:14" ht="14.15" customHeight="1" x14ac:dyDescent="0.25">
      <c r="B27" s="1" t="s">
        <v>181</v>
      </c>
      <c r="D27" s="19"/>
      <c r="E27" s="19"/>
      <c r="F27" s="27"/>
      <c r="G27" s="19"/>
      <c r="H27" s="19"/>
      <c r="I27" s="27"/>
      <c r="J27" s="19"/>
      <c r="K27" s="19"/>
    </row>
    <row r="28" spans="1:14" ht="14.15" customHeight="1" x14ac:dyDescent="0.25">
      <c r="B28" s="1" t="s">
        <v>182</v>
      </c>
      <c r="D28" s="19"/>
      <c r="E28" s="19"/>
      <c r="F28" s="27"/>
      <c r="G28" s="19"/>
      <c r="H28" s="19"/>
      <c r="I28" s="27"/>
      <c r="J28" s="19"/>
      <c r="K28" s="19"/>
    </row>
    <row r="29" spans="1:14" s="3" customFormat="1" ht="14.15" customHeight="1" x14ac:dyDescent="0.25">
      <c r="A29" s="101" t="s">
        <v>86</v>
      </c>
      <c r="B29" s="101"/>
      <c r="C29" s="101"/>
      <c r="D29" s="17">
        <f>SUM(D17:D28)</f>
        <v>0</v>
      </c>
      <c r="E29" s="17">
        <f>SUM(E17:E28)</f>
        <v>0</v>
      </c>
      <c r="F29" s="17"/>
      <c r="G29" s="17">
        <f>SUM(G17:G28)</f>
        <v>0</v>
      </c>
      <c r="H29" s="17">
        <f>SUM(H17:H28)</f>
        <v>0</v>
      </c>
      <c r="I29" s="17"/>
      <c r="J29" s="17">
        <f>SUM(J17:J28)</f>
        <v>0</v>
      </c>
      <c r="K29" s="17">
        <f>SUM(K17:K28)</f>
        <v>0</v>
      </c>
    </row>
    <row r="30" spans="1:14" s="3" customFormat="1" ht="14.15" customHeight="1" x14ac:dyDescent="0.25">
      <c r="A30" s="1"/>
      <c r="B30" s="1"/>
      <c r="C30" s="1"/>
      <c r="D30" s="20"/>
      <c r="E30" s="20"/>
      <c r="F30" s="27"/>
      <c r="G30" s="20"/>
      <c r="H30" s="20"/>
      <c r="I30" s="27"/>
      <c r="J30" s="20"/>
      <c r="K30" s="20"/>
      <c r="N30" s="5"/>
    </row>
    <row r="31" spans="1:14" ht="14.15" customHeight="1" x14ac:dyDescent="0.25">
      <c r="A31" s="3" t="s">
        <v>87</v>
      </c>
      <c r="B31" s="3"/>
      <c r="C31" s="3"/>
      <c r="D31" s="20" t="s">
        <v>1</v>
      </c>
      <c r="E31" s="20" t="s">
        <v>1</v>
      </c>
      <c r="F31" s="27"/>
      <c r="G31" s="20" t="s">
        <v>1</v>
      </c>
      <c r="H31" s="20" t="s">
        <v>1</v>
      </c>
      <c r="I31" s="27"/>
      <c r="J31" s="20" t="s">
        <v>1</v>
      </c>
      <c r="K31" s="20" t="s">
        <v>1</v>
      </c>
    </row>
    <row r="32" spans="1:14" ht="14.15" customHeight="1" x14ac:dyDescent="0.25">
      <c r="A32" s="3"/>
      <c r="B32" s="1" t="s">
        <v>183</v>
      </c>
      <c r="C32" s="3"/>
      <c r="D32" s="19"/>
      <c r="E32" s="19"/>
      <c r="F32" s="27"/>
      <c r="G32" s="19"/>
      <c r="H32" s="19"/>
      <c r="I32" s="27"/>
      <c r="J32" s="19"/>
      <c r="K32" s="19"/>
    </row>
    <row r="33" spans="1:11" ht="14.15" customHeight="1" x14ac:dyDescent="0.25">
      <c r="A33" s="3"/>
      <c r="B33" s="1" t="s">
        <v>184</v>
      </c>
      <c r="C33" s="3"/>
      <c r="D33" s="19"/>
      <c r="E33" s="19"/>
      <c r="F33" s="27"/>
      <c r="G33" s="19"/>
      <c r="H33" s="19"/>
      <c r="I33" s="27"/>
      <c r="J33" s="19"/>
      <c r="K33" s="19"/>
    </row>
    <row r="34" spans="1:11" ht="14.15" customHeight="1" x14ac:dyDescent="0.25">
      <c r="A34" s="3"/>
      <c r="B34" s="1" t="s">
        <v>185</v>
      </c>
      <c r="C34" s="3"/>
      <c r="D34" s="19"/>
      <c r="E34" s="19"/>
      <c r="F34" s="27"/>
      <c r="G34" s="19"/>
      <c r="H34" s="19"/>
      <c r="I34" s="27"/>
      <c r="J34" s="19"/>
      <c r="K34" s="19"/>
    </row>
    <row r="35" spans="1:11" ht="14.15" customHeight="1" x14ac:dyDescent="0.25">
      <c r="A35" s="3"/>
      <c r="B35" s="1" t="s">
        <v>186</v>
      </c>
      <c r="C35" s="3"/>
      <c r="D35" s="19"/>
      <c r="E35" s="19"/>
      <c r="F35" s="27"/>
      <c r="G35" s="19"/>
      <c r="H35" s="19"/>
      <c r="I35" s="27"/>
      <c r="J35" s="19"/>
      <c r="K35" s="19"/>
    </row>
    <row r="36" spans="1:11" ht="14.15" customHeight="1" x14ac:dyDescent="0.25">
      <c r="B36" s="1" t="s">
        <v>187</v>
      </c>
      <c r="D36" s="19"/>
      <c r="E36" s="19"/>
      <c r="F36" s="27"/>
      <c r="G36" s="19"/>
      <c r="H36" s="19"/>
      <c r="I36" s="27"/>
      <c r="J36" s="19"/>
      <c r="K36" s="19"/>
    </row>
    <row r="37" spans="1:11" s="3" customFormat="1" ht="14.15" customHeight="1" x14ac:dyDescent="0.25">
      <c r="A37" s="101" t="s">
        <v>88</v>
      </c>
      <c r="B37" s="101"/>
      <c r="C37" s="101"/>
      <c r="D37" s="17">
        <f>SUM(D32:D36)</f>
        <v>0</v>
      </c>
      <c r="E37" s="17">
        <f t="shared" ref="E37:K37" si="0">SUM(E32:E36)</f>
        <v>0</v>
      </c>
      <c r="F37" s="17"/>
      <c r="G37" s="17">
        <f t="shared" si="0"/>
        <v>0</v>
      </c>
      <c r="H37" s="17">
        <f t="shared" si="0"/>
        <v>0</v>
      </c>
      <c r="I37" s="17"/>
      <c r="J37" s="17">
        <f t="shared" si="0"/>
        <v>0</v>
      </c>
      <c r="K37" s="17">
        <f t="shared" si="0"/>
        <v>0</v>
      </c>
    </row>
    <row r="38" spans="1:11" ht="14.15" customHeight="1" x14ac:dyDescent="0.25">
      <c r="F38" s="27"/>
      <c r="I38" s="27"/>
    </row>
    <row r="39" spans="1:11" ht="14.15" customHeight="1" x14ac:dyDescent="0.25">
      <c r="A39" s="105" t="s">
        <v>89</v>
      </c>
      <c r="B39" s="105"/>
      <c r="C39" s="105"/>
      <c r="D39" s="17">
        <f t="shared" ref="D39:K39" si="1">D14+D29+D37</f>
        <v>0</v>
      </c>
      <c r="E39" s="17">
        <f t="shared" si="1"/>
        <v>0</v>
      </c>
      <c r="F39" s="18">
        <f t="shared" si="1"/>
        <v>0</v>
      </c>
      <c r="G39" s="17">
        <f t="shared" si="1"/>
        <v>0</v>
      </c>
      <c r="H39" s="17">
        <f t="shared" si="1"/>
        <v>0</v>
      </c>
      <c r="I39" s="18">
        <f t="shared" si="1"/>
        <v>0</v>
      </c>
      <c r="J39" s="17">
        <f t="shared" si="1"/>
        <v>0</v>
      </c>
      <c r="K39" s="17">
        <f t="shared" si="1"/>
        <v>0</v>
      </c>
    </row>
    <row r="40" spans="1:11" ht="14.15" customHeight="1" x14ac:dyDescent="0.25">
      <c r="F40" s="27"/>
      <c r="I40" s="2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3">
    <mergeCell ref="A39:C39"/>
    <mergeCell ref="A29:C29"/>
    <mergeCell ref="A37:C37"/>
    <mergeCell ref="D4:E4"/>
    <mergeCell ref="G4:H4"/>
    <mergeCell ref="J4:K4"/>
    <mergeCell ref="A14:C1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13"/>
  <sheetViews>
    <sheetView view="pageBreakPreview" topLeftCell="B1" zoomScaleNormal="100" zoomScaleSheetLayoutView="100" workbookViewId="0">
      <selection activeCell="I18" sqref="I1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11" t="s">
        <v>140</v>
      </c>
      <c r="B1" s="12"/>
      <c r="C1" s="12"/>
      <c r="D1" s="15"/>
      <c r="E1" s="15"/>
      <c r="F1" s="15"/>
      <c r="G1" s="15"/>
      <c r="H1" s="15"/>
      <c r="I1" s="15"/>
      <c r="J1" s="15"/>
      <c r="K1" s="15"/>
    </row>
    <row r="2" spans="1:11" s="7" customFormat="1" x14ac:dyDescent="0.25">
      <c r="A2" s="12"/>
      <c r="B2" s="12"/>
      <c r="C2" s="12"/>
      <c r="D2" s="106"/>
      <c r="E2" s="106"/>
      <c r="F2" s="47"/>
      <c r="G2" s="106"/>
      <c r="H2" s="106"/>
      <c r="I2" s="23"/>
      <c r="J2" s="106"/>
      <c r="K2" s="106"/>
    </row>
    <row r="3" spans="1:11" s="7" customFormat="1" x14ac:dyDescent="0.25">
      <c r="A3" s="12"/>
      <c r="B3" s="12"/>
      <c r="C3" s="12"/>
      <c r="D3" s="95" t="s">
        <v>53</v>
      </c>
      <c r="E3" s="96"/>
      <c r="F3" s="60"/>
      <c r="G3" s="95" t="s">
        <v>272</v>
      </c>
      <c r="H3" s="96"/>
      <c r="I3" s="38"/>
      <c r="J3" s="95" t="s">
        <v>270</v>
      </c>
      <c r="K3" s="96"/>
    </row>
    <row r="4" spans="1:11" s="7" customFormat="1" x14ac:dyDescent="0.25">
      <c r="A4" s="12"/>
      <c r="B4" s="12"/>
      <c r="C4" s="12"/>
      <c r="D4" s="97" t="str">
        <f>'Dates Input'!A$2</f>
        <v>2021-2022</v>
      </c>
      <c r="E4" s="98"/>
      <c r="F4" s="60"/>
      <c r="G4" s="97" t="str">
        <f>'Dates Input'!D$2</f>
        <v>2021-2022</v>
      </c>
      <c r="H4" s="98"/>
      <c r="I4" s="38"/>
      <c r="J4" s="97" t="str">
        <f>'Dates Input'!G$2</f>
        <v>2022-2023</v>
      </c>
      <c r="K4" s="98"/>
    </row>
    <row r="5" spans="1:11" s="2" customFormat="1" ht="27" customHeight="1" x14ac:dyDescent="0.25">
      <c r="A5" s="13"/>
      <c r="B5" s="13"/>
      <c r="C5" s="13"/>
      <c r="D5" s="34" t="s">
        <v>51</v>
      </c>
      <c r="E5" s="35" t="s">
        <v>52</v>
      </c>
      <c r="F5" s="36"/>
      <c r="G5" s="35" t="s">
        <v>51</v>
      </c>
      <c r="H5" s="35" t="s">
        <v>52</v>
      </c>
      <c r="I5" s="37"/>
      <c r="J5" s="34" t="s">
        <v>51</v>
      </c>
      <c r="K5" s="35" t="s">
        <v>52</v>
      </c>
    </row>
    <row r="6" spans="1:11" s="2" customFormat="1" ht="15" customHeight="1" x14ac:dyDescent="0.25">
      <c r="A6" s="13"/>
      <c r="B6" s="13"/>
      <c r="C6" s="13"/>
      <c r="D6" s="16"/>
      <c r="E6" s="16"/>
      <c r="F6" s="16"/>
      <c r="G6" s="16"/>
      <c r="H6" s="16"/>
      <c r="I6" s="24"/>
      <c r="J6" s="16"/>
      <c r="K6" s="16"/>
    </row>
    <row r="7" spans="1:11" s="2" customFormat="1" ht="15" customHeight="1" x14ac:dyDescent="0.25">
      <c r="A7" s="13"/>
      <c r="B7" s="13"/>
      <c r="C7" s="13"/>
      <c r="D7" s="16"/>
      <c r="E7" s="16"/>
      <c r="F7" s="16"/>
      <c r="G7" s="16"/>
      <c r="H7" s="16"/>
      <c r="I7" s="24"/>
      <c r="J7" s="16"/>
      <c r="K7" s="16"/>
    </row>
    <row r="8" spans="1:11" ht="14.15" customHeight="1" x14ac:dyDescent="0.25">
      <c r="A8" s="3" t="s">
        <v>156</v>
      </c>
      <c r="B8" s="3"/>
      <c r="C8" s="3"/>
      <c r="D8" s="19" t="s">
        <v>1</v>
      </c>
      <c r="E8" s="19" t="s">
        <v>1</v>
      </c>
      <c r="F8" s="15"/>
      <c r="G8" s="19" t="s">
        <v>1</v>
      </c>
      <c r="H8" s="19" t="s">
        <v>1</v>
      </c>
      <c r="I8" s="15"/>
      <c r="J8" s="19" t="s">
        <v>1</v>
      </c>
      <c r="K8" s="19" t="s">
        <v>1</v>
      </c>
    </row>
    <row r="9" spans="1:11" ht="14.15" customHeight="1" x14ac:dyDescent="0.25">
      <c r="B9" s="1" t="s">
        <v>157</v>
      </c>
      <c r="D9" s="19">
        <f>'Exh 5a'!D19</f>
        <v>0</v>
      </c>
      <c r="E9" s="19">
        <f>'Exh 5a'!E19</f>
        <v>0</v>
      </c>
      <c r="F9" s="19"/>
      <c r="G9" s="19">
        <f>'Exh 5a'!G19</f>
        <v>0</v>
      </c>
      <c r="H9" s="19">
        <f>'Exh 5a'!H19</f>
        <v>0</v>
      </c>
      <c r="I9" s="19"/>
      <c r="J9" s="19">
        <f>'Exh 5a'!J19</f>
        <v>0</v>
      </c>
      <c r="K9" s="19">
        <f>'Exh 5a'!K19</f>
        <v>0</v>
      </c>
    </row>
    <row r="10" spans="1:11" ht="14.15" customHeight="1" x14ac:dyDescent="0.25">
      <c r="B10" s="1" t="s">
        <v>158</v>
      </c>
      <c r="D10" s="19">
        <f>'Exh 5a'!D31</f>
        <v>0</v>
      </c>
      <c r="E10" s="19">
        <f>'Exh 5a'!E31</f>
        <v>0</v>
      </c>
      <c r="F10" s="19"/>
      <c r="G10" s="19">
        <f>'Exh 5a'!G31</f>
        <v>0</v>
      </c>
      <c r="H10" s="19">
        <f>'Exh 5a'!H31</f>
        <v>0</v>
      </c>
      <c r="I10" s="19"/>
      <c r="J10" s="19">
        <f>'Exh 5a'!J31</f>
        <v>0</v>
      </c>
      <c r="K10" s="19">
        <f>'Exh 5a'!K31</f>
        <v>0</v>
      </c>
    </row>
    <row r="11" spans="1:11" ht="14.15" customHeight="1" x14ac:dyDescent="0.25">
      <c r="B11" s="1" t="s">
        <v>159</v>
      </c>
      <c r="D11" s="19">
        <f>'Exh 5a'!D35</f>
        <v>0</v>
      </c>
      <c r="E11" s="19">
        <f>'Exh 5a'!E35</f>
        <v>0</v>
      </c>
      <c r="F11" s="19"/>
      <c r="G11" s="19">
        <f>'Exh 5a'!G35</f>
        <v>0</v>
      </c>
      <c r="H11" s="19">
        <f>'Exh 5a'!H35</f>
        <v>0</v>
      </c>
      <c r="I11" s="19"/>
      <c r="J11" s="19">
        <f>'Exh 5a'!J35</f>
        <v>0</v>
      </c>
      <c r="K11" s="19">
        <f>'Exh 5a'!K35</f>
        <v>0</v>
      </c>
    </row>
    <row r="12" spans="1:11" ht="14.15" customHeight="1" x14ac:dyDescent="0.25">
      <c r="A12" s="101" t="s">
        <v>143</v>
      </c>
      <c r="B12" s="101"/>
      <c r="C12" s="101"/>
      <c r="D12" s="17">
        <f>SUM(D9:D11)</f>
        <v>0</v>
      </c>
      <c r="E12" s="17">
        <f t="shared" ref="E12:K12" si="0">SUM(E9:E11)</f>
        <v>0</v>
      </c>
      <c r="F12" s="17"/>
      <c r="G12" s="17">
        <f t="shared" si="0"/>
        <v>0</v>
      </c>
      <c r="H12" s="17">
        <f t="shared" si="0"/>
        <v>0</v>
      </c>
      <c r="I12" s="17"/>
      <c r="J12" s="17">
        <f t="shared" si="0"/>
        <v>0</v>
      </c>
      <c r="K12" s="17">
        <f t="shared" si="0"/>
        <v>0</v>
      </c>
    </row>
    <row r="13" spans="1:11" ht="14.15" customHeight="1" x14ac:dyDescent="0.25">
      <c r="D13" s="19"/>
      <c r="E13" s="19"/>
      <c r="F13" s="15"/>
      <c r="G13" s="19"/>
      <c r="H13" s="19"/>
      <c r="I13" s="15"/>
      <c r="J13" s="19"/>
      <c r="K13" s="1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2:C12"/>
    <mergeCell ref="D4:E4"/>
    <mergeCell ref="G4:H4"/>
    <mergeCell ref="J4:K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Dates Input</vt:lpstr>
      <vt:lpstr>Cover Sheet</vt:lpstr>
      <vt:lpstr>List</vt:lpstr>
      <vt:lpstr>Exh 1</vt:lpstr>
      <vt:lpstr>Exh 1a</vt:lpstr>
      <vt:lpstr>Exh 2</vt:lpstr>
      <vt:lpstr>Exh 3</vt:lpstr>
      <vt:lpstr>Exh 4</vt:lpstr>
      <vt:lpstr>Exh 5</vt:lpstr>
      <vt:lpstr>Exh 5a</vt:lpstr>
      <vt:lpstr>Exh 6</vt:lpstr>
      <vt:lpstr>Exh 7</vt:lpstr>
      <vt:lpstr>Exh 8</vt:lpstr>
      <vt:lpstr>Exh 9</vt:lpstr>
      <vt:lpstr>Exh A</vt:lpstr>
      <vt:lpstr>Exh B</vt:lpstr>
      <vt:lpstr>Exh C</vt:lpstr>
      <vt:lpstr>'Cover Sheet'!Print_Area</vt:lpstr>
      <vt:lpstr>'Exh 1'!Print_Area</vt:lpstr>
      <vt:lpstr>'Exh 1a'!Print_Area</vt:lpstr>
      <vt:lpstr>'Exh 2'!Print_Area</vt:lpstr>
      <vt:lpstr>'Exh 3'!Print_Area</vt:lpstr>
      <vt:lpstr>'Exh 4'!Print_Area</vt:lpstr>
      <vt:lpstr>'Exh 5'!Print_Area</vt:lpstr>
      <vt:lpstr>'Exh 5a'!Print_Area</vt:lpstr>
      <vt:lpstr>'Exh 6'!Print_Area</vt:lpstr>
      <vt:lpstr>'Exh 7'!Print_Area</vt:lpstr>
      <vt:lpstr>'Exh 8'!Print_Area</vt:lpstr>
      <vt:lpstr>'Exh 9'!Print_Area</vt:lpstr>
      <vt:lpstr>'Exh A'!Print_Area</vt:lpstr>
      <vt:lpstr>'Exh B'!Print_Area</vt:lpstr>
      <vt:lpstr>'Exh C'!Print_Area</vt:lpstr>
      <vt:lpstr>'Exh 1'!Print_Titles</vt:lpstr>
      <vt:lpstr>'Exh 1a'!Print_Titles</vt:lpstr>
      <vt:lpstr>'Exh 2'!Print_Titles</vt:lpstr>
      <vt:lpstr>'Exh 3'!Print_Titles</vt:lpstr>
      <vt:lpstr>'Exh 4'!Print_Titles</vt:lpstr>
      <vt:lpstr>'Exh 5'!Print_Titles</vt:lpstr>
      <vt:lpstr>'Exh 5a'!Print_Titles</vt:lpstr>
      <vt:lpstr>'Exh 6'!Print_Titles</vt:lpstr>
      <vt:lpstr>'Exh 7'!Print_Titles</vt:lpstr>
      <vt:lpstr>'Exh 8'!Print_Titles</vt:lpstr>
      <vt:lpstr>'Exh 9'!Print_Titles</vt:lpstr>
      <vt:lpstr>'Exh A'!Print_Titles</vt:lpstr>
      <vt:lpstr>'Exh B'!Print_Titles</vt:lpstr>
      <vt:lpstr>'Exh C'!Print_Titles</vt:lpstr>
    </vt:vector>
  </TitlesOfParts>
  <Company>NM 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Rommel</dc:creator>
  <cp:lastModifiedBy>Brittany Gutierrez</cp:lastModifiedBy>
  <cp:lastPrinted>2022-02-07T17:54:50Z</cp:lastPrinted>
  <dcterms:created xsi:type="dcterms:W3CDTF">2015-11-17T15:44:27Z</dcterms:created>
  <dcterms:modified xsi:type="dcterms:W3CDTF">2022-03-22T20:17:49Z</dcterms:modified>
</cp:coreProperties>
</file>